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8378" windowHeight="15983" activeTab="0"/>
  </bookViews>
  <sheets>
    <sheet name="mips" sheetId="1" r:id="rId1"/>
  </sheets>
  <definedNames/>
  <calcPr fullCalcOnLoad="1"/>
</workbook>
</file>

<file path=xl/sharedStrings.xml><?xml version="1.0" encoding="utf-8"?>
<sst xmlns="http://schemas.openxmlformats.org/spreadsheetml/2006/main" count="179" uniqueCount="178">
  <si>
    <t>Date</t>
  </si>
  <si>
    <t>Dollars</t>
  </si>
  <si>
    <t>Mbytes</t>
  </si>
  <si>
    <t>MIPS</t>
  </si>
  <si>
    <t>By_Hand</t>
  </si>
  <si>
    <t>Ohdner</t>
  </si>
  <si>
    <t>Steiger_Millionaire</t>
  </si>
  <si>
    <t>Hollerith</t>
  </si>
  <si>
    <t>Analytical_Engine</t>
  </si>
  <si>
    <t>Monroe_Calculator</t>
  </si>
  <si>
    <t>IBM_Tabulator</t>
  </si>
  <si>
    <t>Torres_Arithmometer</t>
  </si>
  <si>
    <t>National-Ellis_3000</t>
  </si>
  <si>
    <t>Burroughs_Class_16</t>
  </si>
  <si>
    <t>Zuse-1</t>
  </si>
  <si>
    <t>Zuse-2</t>
  </si>
  <si>
    <t>BTL_Model_1</t>
  </si>
  <si>
    <t>Zuse-3</t>
  </si>
  <si>
    <t>BTL_Model_2</t>
  </si>
  <si>
    <t>Colossus</t>
  </si>
  <si>
    <t>BTL_Model_3</t>
  </si>
  <si>
    <t>ASCC_(Mark_1)</t>
  </si>
  <si>
    <t>Zuse-4</t>
  </si>
  <si>
    <t>BTL_Model_5</t>
  </si>
  <si>
    <t>ENIAC</t>
  </si>
  <si>
    <t>Harvard_Mark_2</t>
  </si>
  <si>
    <t>IBM_SSEC</t>
  </si>
  <si>
    <t>EDSAC</t>
  </si>
  <si>
    <t>SEAC</t>
  </si>
  <si>
    <t>UNIVAC_I</t>
  </si>
  <si>
    <t>Zuse-5</t>
  </si>
  <si>
    <t>IBM_CPC</t>
  </si>
  <si>
    <t>IBM_650</t>
  </si>
  <si>
    <t>EDVAC</t>
  </si>
  <si>
    <t>Whirlwind</t>
  </si>
  <si>
    <t>IBM_704</t>
  </si>
  <si>
    <t>Librascope_LGP-30</t>
  </si>
  <si>
    <t>IBM_7090</t>
  </si>
  <si>
    <t>IBM_1620</t>
  </si>
  <si>
    <t>DEC_PDP-1</t>
  </si>
  <si>
    <t>Atlas</t>
  </si>
  <si>
    <t>Burroughs_5000</t>
  </si>
  <si>
    <t>IBM_7040</t>
  </si>
  <si>
    <t>Honeywell_1800</t>
  </si>
  <si>
    <t>DEC_PDP-6</t>
  </si>
  <si>
    <t>CDC_6600</t>
  </si>
  <si>
    <t>IBM_1130</t>
  </si>
  <si>
    <t>IBM_360/75</t>
  </si>
  <si>
    <t>IBM_360/65</t>
  </si>
  <si>
    <t>DEC_PDP-10</t>
  </si>
  <si>
    <t>CDC_7600</t>
  </si>
  <si>
    <t>DG_Nova</t>
  </si>
  <si>
    <t>GE-635</t>
  </si>
  <si>
    <t>SDS_920</t>
  </si>
  <si>
    <t>IBM_360/195</t>
  </si>
  <si>
    <t>Honeywell_700</t>
  </si>
  <si>
    <t>Prime_Computer_100</t>
  </si>
  <si>
    <t>IBM-370/168</t>
  </si>
  <si>
    <t>MITS_Altair</t>
  </si>
  <si>
    <t>DG_Eclipse</t>
  </si>
  <si>
    <t>DEC-KL-10</t>
  </si>
  <si>
    <t>DEC_PDP-11/70</t>
  </si>
  <si>
    <t>Cray-1</t>
  </si>
  <si>
    <t>Apple_II</t>
  </si>
  <si>
    <t>DEC_VAX_11/780</t>
  </si>
  <si>
    <t>TRS-80</t>
  </si>
  <si>
    <t>Commodore_PET</t>
  </si>
  <si>
    <t>CDC_IPL</t>
  </si>
  <si>
    <t>Nanodata_VMX200</t>
  </si>
  <si>
    <t>TRS-80_M3</t>
  </si>
  <si>
    <t>Sun-1</t>
  </si>
  <si>
    <t>CDC_Cyber-205</t>
  </si>
  <si>
    <t>Vic_20</t>
  </si>
  <si>
    <t>IBM_PC</t>
  </si>
  <si>
    <t>Sun-2</t>
  </si>
  <si>
    <t>Commodore_64</t>
  </si>
  <si>
    <t>TRS-80_M4</t>
  </si>
  <si>
    <t>Vax_11/750</t>
  </si>
  <si>
    <t>Macintosh-128K</t>
  </si>
  <si>
    <t>Vax_11/785</t>
  </si>
  <si>
    <t>Cray-2/4</t>
  </si>
  <si>
    <t>L.Edge_XT-7.16</t>
  </si>
  <si>
    <t>Atari_800XL</t>
  </si>
  <si>
    <t>Sun-3</t>
  </si>
  <si>
    <t>DEC_VAX_8650</t>
  </si>
  <si>
    <t>MIT_XT-8</t>
  </si>
  <si>
    <t>Mac_II</t>
  </si>
  <si>
    <t>Sun-4</t>
  </si>
  <si>
    <t>Mac-IIx</t>
  </si>
  <si>
    <t>CompuAdd_386-16</t>
  </si>
  <si>
    <t>PC_Brand_386-25</t>
  </si>
  <si>
    <t>Wang_VS_10000</t>
  </si>
  <si>
    <t>Macintosh_SE30</t>
  </si>
  <si>
    <t>Solbourne_5/500</t>
  </si>
  <si>
    <t>Stardent_3000</t>
  </si>
  <si>
    <t>Dell_320LX</t>
  </si>
  <si>
    <t>Mac_IIfx</t>
  </si>
  <si>
    <t>Amiga_3000</t>
  </si>
  <si>
    <t>Gateway-486DX2/66</t>
  </si>
  <si>
    <t>ACT_468/33</t>
  </si>
  <si>
    <t>Mac-Quadra-900</t>
  </si>
  <si>
    <t>AST_Bravo</t>
  </si>
  <si>
    <t>IBM_PS/2_55-041</t>
  </si>
  <si>
    <t>NEC_Powermate</t>
  </si>
  <si>
    <t>IBM_Valuepoint</t>
  </si>
  <si>
    <t>Acer_Power</t>
  </si>
  <si>
    <t>DECpc_LPv</t>
  </si>
  <si>
    <t>IBM_433/DX/Si</t>
  </si>
  <si>
    <t>Gateway_2000_486</t>
  </si>
  <si>
    <t>PowerMac_7100/66</t>
  </si>
  <si>
    <t>PowerMac_8500/120</t>
  </si>
  <si>
    <t>PowerMac_9500/132</t>
  </si>
  <si>
    <t>Intel_Xpress/60</t>
  </si>
  <si>
    <t>Gateway_P5-75</t>
  </si>
  <si>
    <t>Power_Tower_180e</t>
  </si>
  <si>
    <t>PowerMac_7600/132</t>
  </si>
  <si>
    <t>Gateway_G6-200</t>
  </si>
  <si>
    <t>Power_Center_210</t>
  </si>
  <si>
    <t>Mac_G3/266</t>
  </si>
  <si>
    <t>iMac_G3/233</t>
  </si>
  <si>
    <t>AcerPower8000/450B</t>
  </si>
  <si>
    <t>Mac_G3/333</t>
  </si>
  <si>
    <t>Pentium_II/455</t>
  </si>
  <si>
    <t>Pentium_III/500</t>
  </si>
  <si>
    <t>Mac_G4/450</t>
  </si>
  <si>
    <t>IBM_ASCI_White</t>
  </si>
  <si>
    <t>Sony_Playstation_II</t>
  </si>
  <si>
    <t>Mac_G4/500_dual</t>
  </si>
  <si>
    <t>CerfCube</t>
  </si>
  <si>
    <t>Mac_G4/867</t>
  </si>
  <si>
    <t>Dell_Workst_340/2G</t>
  </si>
  <si>
    <t>iMac_G4/700</t>
  </si>
  <si>
    <t>Dell_Workst_340/2.5</t>
  </si>
  <si>
    <t>Athlon_XP_2.6GHz</t>
  </si>
  <si>
    <t>Mac_G4/Dual-1.25GHz</t>
  </si>
  <si>
    <t>Dell_D_8300_P4/3.0</t>
  </si>
  <si>
    <t>Mac_G5/Dual-2.0</t>
  </si>
  <si>
    <t>Dell_P4-530_3.0</t>
  </si>
  <si>
    <t>Mac_G5/Dual-2.5</t>
  </si>
  <si>
    <t>VAtech_SysX_2.3G</t>
  </si>
  <si>
    <t>Athlon64_FX55-2.6</t>
  </si>
  <si>
    <t>Mac_Mini_G4-1.25</t>
  </si>
  <si>
    <t>Opteron_252-2.6</t>
  </si>
  <si>
    <t>Mac_G5/Quad-2.5</t>
  </si>
  <si>
    <t>iMac-Core_Duo_2.0x2</t>
  </si>
  <si>
    <t>Mac_Pro_Xeon_2.66x4</t>
  </si>
  <si>
    <t>Mac_Mini_Duo_1.83x2</t>
  </si>
  <si>
    <t>Mac_Pro/2_3GHzx8</t>
  </si>
  <si>
    <t>Sun_Blackbox</t>
  </si>
  <si>
    <t>IBM_Blue_Gene/P</t>
  </si>
  <si>
    <t>Mac_Pro/2.8GHzx8</t>
  </si>
  <si>
    <t>IBM_Roadrunner(LANL</t>
  </si>
  <si>
    <t>Cray/XT5_Jaguar(ORN</t>
  </si>
  <si>
    <t>Mac_Mini_Duo_2x2</t>
  </si>
  <si>
    <t>Acer_Aspire_X1700</t>
  </si>
  <si>
    <t>Mac_Nehalem_2.66x8</t>
  </si>
  <si>
    <t>Mac_Westmere_2.93x1</t>
  </si>
  <si>
    <t>Tianhe-1A(China)</t>
  </si>
  <si>
    <t>iPad-2</t>
  </si>
  <si>
    <t>iMac_21_i5_2.5x4</t>
  </si>
  <si>
    <t>MacBook_Pro_15_2.2x</t>
  </si>
  <si>
    <t>Fujitsu_K_Computer</t>
  </si>
  <si>
    <t>Raspberry_Pi</t>
  </si>
  <si>
    <t>iPad-2012</t>
  </si>
  <si>
    <t>iPhone-5C</t>
  </si>
  <si>
    <t>iPhone-5S</t>
  </si>
  <si>
    <t>MacBookAir-11(2013)</t>
  </si>
  <si>
    <t>MacPro12core2.7GHz</t>
  </si>
  <si>
    <t>MacBookAir-11(2014)</t>
  </si>
  <si>
    <t>iPadAir2-A8X(2014)</t>
  </si>
  <si>
    <t>iMac27i7-4GHz</t>
  </si>
  <si>
    <t>Raspberry_Pi_2</t>
  </si>
  <si>
    <t>MIPS/$</t>
  </si>
  <si>
    <t>Source: Hans Moravec, http://www.frc.ri.cmu.edu/users/hpm/book97/ch3/processor.list.txt, downloaded 2015-06-15</t>
  </si>
  <si>
    <t>Machine</t>
  </si>
  <si>
    <t>MBytes/$</t>
  </si>
  <si>
    <t>Seconds (Mbytes/MIPS)</t>
  </si>
  <si>
    <t>NerdFever.com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</si>
</sst>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E+00"/>
    <numFmt numFmtId="167" formatCode="0.0E+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3" borderId="0" xfId="0" applyNumberForma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275"/>
          <c:w val="0.97825"/>
          <c:h val="0.94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mips!$F$1</c:f>
              <c:strCache>
                <c:ptCount val="1"/>
                <c:pt idx="0">
                  <c:v>MBytes/$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mips!$B$2:$B$170</c:f>
              <c:numCache/>
            </c:numRef>
          </c:xVal>
          <c:yVal>
            <c:numRef>
              <c:f>mips!$F$2:$F$170</c:f>
              <c:numCache/>
            </c:numRef>
          </c:yVal>
          <c:smooth val="0"/>
        </c:ser>
        <c:ser>
          <c:idx val="1"/>
          <c:order val="1"/>
          <c:tx>
            <c:strRef>
              <c:f>mips!$G$1</c:f>
              <c:strCache>
                <c:ptCount val="1"/>
                <c:pt idx="0">
                  <c:v>MIPS/$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mips!$B$2:$B$170</c:f>
              <c:numCache/>
            </c:numRef>
          </c:xVal>
          <c:yVal>
            <c:numRef>
              <c:f>mips!$G$2:$G$170</c:f>
              <c:numCache/>
            </c:numRef>
          </c:yVal>
          <c:smooth val="0"/>
        </c:ser>
        <c:axId val="15677189"/>
        <c:axId val="6876974"/>
      </c:scatterChart>
      <c:valAx>
        <c:axId val="15677189"/>
        <c:scaling>
          <c:orientation val="minMax"/>
          <c:max val="2020"/>
          <c:min val="1880"/>
        </c:scaling>
        <c:axPos val="b"/>
        <c:delete val="0"/>
        <c:numFmt formatCode="General" sourceLinked="1"/>
        <c:majorTickMark val="out"/>
        <c:minorTickMark val="none"/>
        <c:tickLblPos val="nextTo"/>
        <c:crossAx val="6876974"/>
        <c:crosses val="autoZero"/>
        <c:crossBetween val="midCat"/>
        <c:dispUnits/>
      </c:valAx>
      <c:valAx>
        <c:axId val="6876974"/>
        <c:scaling>
          <c:logBase val="10"/>
          <c:orientation val="minMax"/>
          <c:min val="1E-12"/>
        </c:scaling>
        <c:axPos val="l"/>
        <c:majorGridlines/>
        <c:delete val="0"/>
        <c:numFmt formatCode="0.0E+00" sourceLinked="0"/>
        <c:majorTickMark val="out"/>
        <c:minorTickMark val="none"/>
        <c:tickLblPos val="nextTo"/>
        <c:crossAx val="15677189"/>
        <c:crosses val="autoZero"/>
        <c:crossBetween val="midCat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5"/>
          <c:y val="0.0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195"/>
          <c:w val="0.97825"/>
          <c:h val="0.947"/>
        </c:manualLayout>
      </c:layout>
      <c:scatterChart>
        <c:scatterStyle val="lineMarker"/>
        <c:varyColors val="0"/>
        <c:ser>
          <c:idx val="0"/>
          <c:order val="0"/>
          <c:tx>
            <c:strRef>
              <c:f>mips!$H$1</c:f>
              <c:strCache>
                <c:ptCount val="1"/>
                <c:pt idx="0">
                  <c:v>Seconds (Mbytes/MIPS)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exp"/>
            <c:dispEq val="0"/>
            <c:dispRSqr val="0"/>
          </c:trendline>
          <c:xVal>
            <c:numRef>
              <c:f>mips!$B$2:$B$170</c:f>
              <c:numCache/>
            </c:numRef>
          </c:xVal>
          <c:yVal>
            <c:numRef>
              <c:f>mips!$H$2:$H$170</c:f>
              <c:numCache/>
            </c:numRef>
          </c:yVal>
          <c:smooth val="0"/>
        </c:ser>
        <c:axId val="61892767"/>
        <c:axId val="20163992"/>
      </c:scatterChart>
      <c:valAx>
        <c:axId val="61892767"/>
        <c:scaling>
          <c:orientation val="minMax"/>
          <c:max val="2020"/>
        </c:scaling>
        <c:axPos val="b"/>
        <c:delete val="0"/>
        <c:numFmt formatCode="General" sourceLinked="1"/>
        <c:majorTickMark val="out"/>
        <c:minorTickMark val="none"/>
        <c:tickLblPos val="nextTo"/>
        <c:crossAx val="20163992"/>
        <c:crosses val="autoZero"/>
        <c:crossBetween val="midCat"/>
        <c:dispUnits/>
      </c:valAx>
      <c:valAx>
        <c:axId val="20163992"/>
        <c:scaling>
          <c:logBase val="10"/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18927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825"/>
          <c:y val="0.053"/>
          <c:w val="0.461"/>
          <c:h val="0.10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7</xdr:row>
      <xdr:rowOff>47625</xdr:rowOff>
    </xdr:from>
    <xdr:to>
      <xdr:col>11</xdr:col>
      <xdr:colOff>28575</xdr:colOff>
      <xdr:row>27</xdr:row>
      <xdr:rowOff>133350</xdr:rowOff>
    </xdr:to>
    <xdr:graphicFrame>
      <xdr:nvGraphicFramePr>
        <xdr:cNvPr id="1" name="Chart 7"/>
        <xdr:cNvGraphicFramePr/>
      </xdr:nvGraphicFramePr>
      <xdr:xfrm>
        <a:off x="3800475" y="1181100"/>
        <a:ext cx="39814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28</xdr:row>
      <xdr:rowOff>38100</xdr:rowOff>
    </xdr:from>
    <xdr:to>
      <xdr:col>11</xdr:col>
      <xdr:colOff>38100</xdr:colOff>
      <xdr:row>48</xdr:row>
      <xdr:rowOff>123825</xdr:rowOff>
    </xdr:to>
    <xdr:graphicFrame>
      <xdr:nvGraphicFramePr>
        <xdr:cNvPr id="2" name="Chart 9"/>
        <xdr:cNvGraphicFramePr/>
      </xdr:nvGraphicFramePr>
      <xdr:xfrm>
        <a:off x="3810000" y="4572000"/>
        <a:ext cx="39814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workbookViewId="0" topLeftCell="A1">
      <pane ySplit="1" topLeftCell="BM2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20.7109375" style="0" customWidth="1"/>
    <col min="3" max="3" width="12.421875" style="10" bestFit="1" customWidth="1"/>
    <col min="6" max="7" width="9.00390625" style="2" customWidth="1"/>
    <col min="8" max="8" width="10.28125" style="4" customWidth="1"/>
  </cols>
  <sheetData>
    <row r="1" spans="1:9" s="6" customFormat="1" ht="12.75">
      <c r="A1" s="6" t="s">
        <v>174</v>
      </c>
      <c r="B1" s="6" t="s">
        <v>0</v>
      </c>
      <c r="C1" s="9" t="s">
        <v>1</v>
      </c>
      <c r="D1" s="6" t="s">
        <v>2</v>
      </c>
      <c r="E1" s="6" t="s">
        <v>3</v>
      </c>
      <c r="F1" s="7" t="s">
        <v>175</v>
      </c>
      <c r="G1" s="7" t="s">
        <v>172</v>
      </c>
      <c r="H1" s="8" t="s">
        <v>176</v>
      </c>
      <c r="I1" s="11" t="s">
        <v>173</v>
      </c>
    </row>
    <row r="2" spans="1:8" ht="12.75">
      <c r="A2" t="s">
        <v>4</v>
      </c>
      <c r="B2">
        <v>1892</v>
      </c>
      <c r="C2" s="10">
        <v>8500</v>
      </c>
      <c r="D2" s="1">
        <v>9.54E-05</v>
      </c>
      <c r="E2" s="1">
        <v>1.19E-08</v>
      </c>
      <c r="F2" s="3">
        <f>D2/C2</f>
        <v>1.1223529411764706E-08</v>
      </c>
      <c r="G2" s="2">
        <f>E2/C2</f>
        <v>1.4E-12</v>
      </c>
      <c r="H2" s="5">
        <f>D2/E2</f>
        <v>8016.806722689075</v>
      </c>
    </row>
    <row r="3" spans="1:12" ht="12.75">
      <c r="A3" t="s">
        <v>5</v>
      </c>
      <c r="B3">
        <v>1891</v>
      </c>
      <c r="C3" s="10">
        <v>11000</v>
      </c>
      <c r="D3" s="1">
        <v>1.49E-07</v>
      </c>
      <c r="E3" s="1">
        <v>3.33E-09</v>
      </c>
      <c r="F3" s="3">
        <f aca="true" t="shared" si="0" ref="F3:F66">D3/C3</f>
        <v>1.3545454545454545E-11</v>
      </c>
      <c r="G3" s="2">
        <f aca="true" t="shared" si="1" ref="G3:G66">E3/C3</f>
        <v>3.027272727272727E-13</v>
      </c>
      <c r="H3" s="5">
        <f aca="true" t="shared" si="2" ref="H3:H66">D3/E3</f>
        <v>44.74474474474474</v>
      </c>
      <c r="J3" s="12"/>
      <c r="K3" s="12"/>
      <c r="L3" s="12"/>
    </row>
    <row r="4" spans="1:12" ht="12.75">
      <c r="A4" t="s">
        <v>6</v>
      </c>
      <c r="B4">
        <v>1900</v>
      </c>
      <c r="C4" s="10">
        <v>12000</v>
      </c>
      <c r="D4" s="1">
        <v>3.58E-07</v>
      </c>
      <c r="E4" s="1">
        <v>1.33E-08</v>
      </c>
      <c r="F4" s="3">
        <f t="shared" si="0"/>
        <v>2.9833333333333334E-11</v>
      </c>
      <c r="G4" s="2">
        <f t="shared" si="1"/>
        <v>1.1083333333333334E-12</v>
      </c>
      <c r="H4" s="5">
        <f>D4/E4</f>
        <v>26.917293233082706</v>
      </c>
      <c r="J4" s="12"/>
      <c r="K4" s="12" t="s">
        <v>177</v>
      </c>
      <c r="L4" s="12"/>
    </row>
    <row r="5" spans="1:12" ht="12.75">
      <c r="A5" t="s">
        <v>7</v>
      </c>
      <c r="B5">
        <v>1908</v>
      </c>
      <c r="C5" s="10">
        <v>50000</v>
      </c>
      <c r="D5">
        <v>0.000286</v>
      </c>
      <c r="E5" s="1">
        <v>1.85E-08</v>
      </c>
      <c r="F5" s="3">
        <f t="shared" si="0"/>
        <v>5.72E-09</v>
      </c>
      <c r="G5" s="2">
        <f t="shared" si="1"/>
        <v>3.7E-13</v>
      </c>
      <c r="H5" s="5">
        <f t="shared" si="2"/>
        <v>15459.45945945946</v>
      </c>
      <c r="J5" s="12"/>
      <c r="K5" s="12"/>
      <c r="L5" s="12"/>
    </row>
    <row r="6" spans="1:8" ht="12.75">
      <c r="A6" t="s">
        <v>8</v>
      </c>
      <c r="B6">
        <v>1910</v>
      </c>
      <c r="C6" s="10">
        <v>1000000</v>
      </c>
      <c r="D6">
        <v>0.0244</v>
      </c>
      <c r="E6" s="1">
        <v>3.77E-07</v>
      </c>
      <c r="F6" s="3">
        <f t="shared" si="0"/>
        <v>2.44E-08</v>
      </c>
      <c r="G6" s="2">
        <f t="shared" si="1"/>
        <v>3.77E-13</v>
      </c>
      <c r="H6" s="5">
        <f t="shared" si="2"/>
        <v>64721.48541114059</v>
      </c>
    </row>
    <row r="7" spans="1:8" ht="12.75">
      <c r="A7" t="s">
        <v>9</v>
      </c>
      <c r="B7">
        <v>1911</v>
      </c>
      <c r="C7" s="10">
        <v>35000</v>
      </c>
      <c r="D7" s="1">
        <v>2.86E-06</v>
      </c>
      <c r="E7" s="1">
        <v>2.18E-08</v>
      </c>
      <c r="F7" s="3">
        <f t="shared" si="0"/>
        <v>8.171428571428572E-11</v>
      </c>
      <c r="G7" s="2">
        <f t="shared" si="1"/>
        <v>6.228571428571428E-13</v>
      </c>
      <c r="H7" s="5">
        <f t="shared" si="2"/>
        <v>131.19266055045873</v>
      </c>
    </row>
    <row r="8" spans="1:8" ht="12.75">
      <c r="A8" t="s">
        <v>10</v>
      </c>
      <c r="B8">
        <v>1919</v>
      </c>
      <c r="C8" s="10">
        <v>20000</v>
      </c>
      <c r="D8" s="1">
        <v>2.38E-05</v>
      </c>
      <c r="E8" s="1">
        <v>4.12E-08</v>
      </c>
      <c r="F8" s="3">
        <f t="shared" si="0"/>
        <v>1.19E-09</v>
      </c>
      <c r="G8" s="2">
        <f t="shared" si="1"/>
        <v>2.06E-12</v>
      </c>
      <c r="H8" s="5">
        <f t="shared" si="2"/>
        <v>577.6699029126214</v>
      </c>
    </row>
    <row r="9" spans="1:8" ht="12.75">
      <c r="A9" t="s">
        <v>11</v>
      </c>
      <c r="B9">
        <v>1920</v>
      </c>
      <c r="C9" s="10">
        <v>25000</v>
      </c>
      <c r="D9" s="1">
        <v>4.77E-06</v>
      </c>
      <c r="E9" s="1">
        <v>3.58E-08</v>
      </c>
      <c r="F9" s="3">
        <f t="shared" si="0"/>
        <v>1.908E-10</v>
      </c>
      <c r="G9" s="2">
        <f t="shared" si="1"/>
        <v>1.4320000000000002E-12</v>
      </c>
      <c r="H9" s="5">
        <f t="shared" si="2"/>
        <v>133.24022346368713</v>
      </c>
    </row>
    <row r="10" spans="1:8" ht="12.75">
      <c r="A10" t="s">
        <v>12</v>
      </c>
      <c r="B10">
        <v>1928</v>
      </c>
      <c r="C10" s="10">
        <v>15000</v>
      </c>
      <c r="D10" s="1">
        <v>4.29E-06</v>
      </c>
      <c r="E10" s="1">
        <v>7.38E-08</v>
      </c>
      <c r="F10" s="3">
        <f t="shared" si="0"/>
        <v>2.86E-10</v>
      </c>
      <c r="G10" s="2">
        <f t="shared" si="1"/>
        <v>4.92E-12</v>
      </c>
      <c r="H10" s="5">
        <f t="shared" si="2"/>
        <v>58.130081300813</v>
      </c>
    </row>
    <row r="11" spans="1:8" ht="12.75">
      <c r="A11" t="s">
        <v>13</v>
      </c>
      <c r="B11">
        <v>1929</v>
      </c>
      <c r="C11" s="10">
        <v>15000</v>
      </c>
      <c r="D11" s="1">
        <v>4.29E-06</v>
      </c>
      <c r="E11" s="1">
        <v>7.38E-08</v>
      </c>
      <c r="F11" s="3">
        <f t="shared" si="0"/>
        <v>2.86E-10</v>
      </c>
      <c r="G11" s="2">
        <f t="shared" si="1"/>
        <v>4.92E-12</v>
      </c>
      <c r="H11" s="5">
        <f t="shared" si="2"/>
        <v>58.130081300813</v>
      </c>
    </row>
    <row r="12" spans="1:8" ht="12.75">
      <c r="A12" t="s">
        <v>14</v>
      </c>
      <c r="B12">
        <v>1938</v>
      </c>
      <c r="C12" s="10">
        <v>10000</v>
      </c>
      <c r="D12" s="1">
        <v>3.05E-05</v>
      </c>
      <c r="E12" s="1">
        <v>4.24E-08</v>
      </c>
      <c r="F12" s="3">
        <f t="shared" si="0"/>
        <v>3.05E-09</v>
      </c>
      <c r="G12" s="2">
        <f t="shared" si="1"/>
        <v>4.2400000000000005E-12</v>
      </c>
      <c r="H12" s="5">
        <f t="shared" si="2"/>
        <v>719.3396226415093</v>
      </c>
    </row>
    <row r="13" spans="1:8" ht="12.75">
      <c r="A13" t="s">
        <v>15</v>
      </c>
      <c r="B13">
        <v>1939</v>
      </c>
      <c r="C13" s="10">
        <v>10000</v>
      </c>
      <c r="D13" s="1">
        <v>3.05E-05</v>
      </c>
      <c r="E13" s="1">
        <v>4.24E-07</v>
      </c>
      <c r="F13" s="3">
        <f t="shared" si="0"/>
        <v>3.05E-09</v>
      </c>
      <c r="G13" s="2">
        <f t="shared" si="1"/>
        <v>4.24E-11</v>
      </c>
      <c r="H13" s="5">
        <f t="shared" si="2"/>
        <v>71.93396226415095</v>
      </c>
    </row>
    <row r="14" spans="1:8" ht="12.75">
      <c r="A14" t="s">
        <v>16</v>
      </c>
      <c r="B14">
        <v>1939</v>
      </c>
      <c r="C14" s="10">
        <v>50000</v>
      </c>
      <c r="D14" s="1">
        <v>3.81E-06</v>
      </c>
      <c r="E14" s="1">
        <v>2E-06</v>
      </c>
      <c r="F14" s="3">
        <f t="shared" si="0"/>
        <v>7.619999999999999E-11</v>
      </c>
      <c r="G14" s="2">
        <f t="shared" si="1"/>
        <v>4E-11</v>
      </c>
      <c r="H14" s="5">
        <f t="shared" si="2"/>
        <v>1.905</v>
      </c>
    </row>
    <row r="15" spans="1:8" ht="12.75">
      <c r="A15" t="s">
        <v>17</v>
      </c>
      <c r="B15">
        <v>1941</v>
      </c>
      <c r="C15" s="10">
        <v>50000</v>
      </c>
      <c r="D15">
        <v>0.000244</v>
      </c>
      <c r="E15" s="1">
        <v>2.04E-06</v>
      </c>
      <c r="F15" s="3">
        <f t="shared" si="0"/>
        <v>4.88E-09</v>
      </c>
      <c r="G15" s="2">
        <f t="shared" si="1"/>
        <v>4.08E-11</v>
      </c>
      <c r="H15" s="5">
        <f t="shared" si="2"/>
        <v>119.6078431372549</v>
      </c>
    </row>
    <row r="16" spans="1:8" ht="12.75">
      <c r="A16" t="s">
        <v>18</v>
      </c>
      <c r="B16">
        <v>1943</v>
      </c>
      <c r="C16" s="10">
        <v>50000</v>
      </c>
      <c r="D16" s="1">
        <v>1.19E-05</v>
      </c>
      <c r="E16" s="1">
        <v>1.03E-06</v>
      </c>
      <c r="F16" s="3">
        <f t="shared" si="0"/>
        <v>2.38E-10</v>
      </c>
      <c r="G16" s="2">
        <f t="shared" si="1"/>
        <v>2.0600000000000002E-11</v>
      </c>
      <c r="H16" s="5">
        <f t="shared" si="2"/>
        <v>11.553398058252426</v>
      </c>
    </row>
    <row r="17" spans="1:8" ht="12.75">
      <c r="A17" t="s">
        <v>19</v>
      </c>
      <c r="B17">
        <v>1943</v>
      </c>
      <c r="C17" s="10">
        <v>100000</v>
      </c>
      <c r="D17" s="1">
        <v>2.38E-06</v>
      </c>
      <c r="E17">
        <v>0.000224</v>
      </c>
      <c r="F17" s="3">
        <f t="shared" si="0"/>
        <v>2.38E-11</v>
      </c>
      <c r="G17" s="2">
        <f t="shared" si="1"/>
        <v>2.24E-09</v>
      </c>
      <c r="H17" s="5">
        <f t="shared" si="2"/>
        <v>0.010625</v>
      </c>
    </row>
    <row r="18" spans="1:8" ht="12.75">
      <c r="A18" t="s">
        <v>20</v>
      </c>
      <c r="B18">
        <v>1943</v>
      </c>
      <c r="C18" s="10">
        <v>200000</v>
      </c>
      <c r="D18" s="1">
        <v>4.29E-05</v>
      </c>
      <c r="E18" s="1">
        <v>2.83E-06</v>
      </c>
      <c r="F18" s="3">
        <f t="shared" si="0"/>
        <v>2.145E-10</v>
      </c>
      <c r="G18" s="2">
        <f t="shared" si="1"/>
        <v>1.415E-11</v>
      </c>
      <c r="H18" s="5">
        <f t="shared" si="2"/>
        <v>15.159010600706713</v>
      </c>
    </row>
    <row r="19" spans="1:8" ht="12.75">
      <c r="A19" t="s">
        <v>21</v>
      </c>
      <c r="B19">
        <v>1944</v>
      </c>
      <c r="C19" s="10">
        <v>300000</v>
      </c>
      <c r="D19">
        <v>0.000601</v>
      </c>
      <c r="E19" s="1">
        <v>2.33E-06</v>
      </c>
      <c r="F19" s="3">
        <f t="shared" si="0"/>
        <v>2.0033333333333332E-09</v>
      </c>
      <c r="G19" s="2">
        <f t="shared" si="1"/>
        <v>7.766666666666668E-12</v>
      </c>
      <c r="H19" s="5">
        <f t="shared" si="2"/>
        <v>257.9399141630901</v>
      </c>
    </row>
    <row r="20" spans="1:8" ht="12.75">
      <c r="A20" t="s">
        <v>22</v>
      </c>
      <c r="B20">
        <v>1945</v>
      </c>
      <c r="C20" s="10">
        <v>50000</v>
      </c>
      <c r="D20">
        <v>0.000244</v>
      </c>
      <c r="E20" s="1">
        <v>2.04E-06</v>
      </c>
      <c r="F20" s="3">
        <f t="shared" si="0"/>
        <v>4.88E-09</v>
      </c>
      <c r="G20" s="2">
        <f t="shared" si="1"/>
        <v>4.08E-11</v>
      </c>
      <c r="H20" s="5">
        <f t="shared" si="2"/>
        <v>119.6078431372549</v>
      </c>
    </row>
    <row r="21" spans="1:8" ht="12.75">
      <c r="A21" t="s">
        <v>23</v>
      </c>
      <c r="B21">
        <v>1946</v>
      </c>
      <c r="C21" s="10">
        <v>500000</v>
      </c>
      <c r="D21">
        <v>0.000147</v>
      </c>
      <c r="E21" s="1">
        <v>3.29E-06</v>
      </c>
      <c r="F21" s="3">
        <f t="shared" si="0"/>
        <v>2.9399999999999997E-10</v>
      </c>
      <c r="G21" s="2">
        <f t="shared" si="1"/>
        <v>6.58E-12</v>
      </c>
      <c r="H21" s="5">
        <f t="shared" si="2"/>
        <v>44.680851063829785</v>
      </c>
    </row>
    <row r="22" spans="1:8" ht="12.75">
      <c r="A22" t="s">
        <v>24</v>
      </c>
      <c r="B22">
        <v>1946</v>
      </c>
      <c r="C22" s="10">
        <v>600000</v>
      </c>
      <c r="D22" s="1">
        <v>9.54E-05</v>
      </c>
      <c r="E22">
        <v>0.00289</v>
      </c>
      <c r="F22" s="3">
        <f t="shared" si="0"/>
        <v>1.59E-10</v>
      </c>
      <c r="G22" s="2">
        <f t="shared" si="1"/>
        <v>4.816666666666667E-09</v>
      </c>
      <c r="H22" s="5">
        <f t="shared" si="2"/>
        <v>0.03301038062283737</v>
      </c>
    </row>
    <row r="23" spans="1:8" ht="12.75">
      <c r="A23" t="s">
        <v>25</v>
      </c>
      <c r="B23">
        <v>1947</v>
      </c>
      <c r="C23" s="10">
        <v>300000</v>
      </c>
      <c r="D23">
        <v>0.000488</v>
      </c>
      <c r="E23" s="1">
        <v>6.22E-06</v>
      </c>
      <c r="F23" s="3">
        <f t="shared" si="0"/>
        <v>1.6266666666666666E-09</v>
      </c>
      <c r="G23" s="2">
        <f t="shared" si="1"/>
        <v>2.073333333333333E-11</v>
      </c>
      <c r="H23" s="5">
        <f t="shared" si="2"/>
        <v>78.45659163987139</v>
      </c>
    </row>
    <row r="24" spans="1:8" ht="12.75">
      <c r="A24" t="s">
        <v>26</v>
      </c>
      <c r="B24">
        <v>1948</v>
      </c>
      <c r="C24" s="10">
        <v>500000</v>
      </c>
      <c r="D24" s="1">
        <v>4.58E-05</v>
      </c>
      <c r="E24">
        <v>0.000597</v>
      </c>
      <c r="F24" s="3">
        <f t="shared" si="0"/>
        <v>9.16E-11</v>
      </c>
      <c r="G24" s="2">
        <f t="shared" si="1"/>
        <v>1.194E-09</v>
      </c>
      <c r="H24" s="5">
        <f t="shared" si="2"/>
        <v>0.07671691792294807</v>
      </c>
    </row>
    <row r="25" spans="1:8" ht="12.75">
      <c r="A25" t="s">
        <v>27</v>
      </c>
      <c r="B25">
        <v>1949</v>
      </c>
      <c r="C25" s="10">
        <v>100000</v>
      </c>
      <c r="D25">
        <v>0.00214</v>
      </c>
      <c r="E25">
        <v>0.00255</v>
      </c>
      <c r="F25" s="3">
        <f t="shared" si="0"/>
        <v>2.14E-08</v>
      </c>
      <c r="G25" s="2">
        <f t="shared" si="1"/>
        <v>2.5500000000000003E-08</v>
      </c>
      <c r="H25" s="5">
        <f t="shared" si="2"/>
        <v>0.8392156862745097</v>
      </c>
    </row>
    <row r="26" spans="1:8" ht="12.75">
      <c r="A26" t="s">
        <v>28</v>
      </c>
      <c r="B26">
        <v>1950</v>
      </c>
      <c r="C26" s="10">
        <v>800000</v>
      </c>
      <c r="D26">
        <v>0.00549</v>
      </c>
      <c r="E26">
        <v>0.00416</v>
      </c>
      <c r="F26" s="3">
        <f t="shared" si="0"/>
        <v>6.8625E-09</v>
      </c>
      <c r="G26" s="2">
        <f t="shared" si="1"/>
        <v>5.1999999999999994E-09</v>
      </c>
      <c r="H26" s="5">
        <f t="shared" si="2"/>
        <v>1.3197115384615385</v>
      </c>
    </row>
    <row r="27" spans="1:8" ht="12.75">
      <c r="A27" t="s">
        <v>29</v>
      </c>
      <c r="B27">
        <v>1951</v>
      </c>
      <c r="C27" s="10">
        <v>930000</v>
      </c>
      <c r="D27">
        <v>0.00537</v>
      </c>
      <c r="E27">
        <v>0.00575</v>
      </c>
      <c r="F27" s="3">
        <f t="shared" si="0"/>
        <v>5.774193548387097E-09</v>
      </c>
      <c r="G27" s="2">
        <f t="shared" si="1"/>
        <v>6.1827956989247314E-09</v>
      </c>
      <c r="H27" s="5">
        <f t="shared" si="2"/>
        <v>0.9339130434782609</v>
      </c>
    </row>
    <row r="28" spans="1:8" ht="12.75">
      <c r="A28" t="s">
        <v>30</v>
      </c>
      <c r="B28">
        <v>1952</v>
      </c>
      <c r="C28" s="10">
        <v>100000</v>
      </c>
      <c r="D28">
        <v>0.000244</v>
      </c>
      <c r="E28" s="1">
        <v>9.33E-06</v>
      </c>
      <c r="F28" s="3">
        <f t="shared" si="0"/>
        <v>2.44E-09</v>
      </c>
      <c r="G28" s="2">
        <f t="shared" si="1"/>
        <v>9.33E-11</v>
      </c>
      <c r="H28" s="5">
        <f t="shared" si="2"/>
        <v>26.15219721329046</v>
      </c>
    </row>
    <row r="29" spans="1:8" ht="12.75">
      <c r="A29" t="s">
        <v>31</v>
      </c>
      <c r="B29">
        <v>1952</v>
      </c>
      <c r="C29" s="10">
        <v>100000</v>
      </c>
      <c r="D29">
        <v>0.000154</v>
      </c>
      <c r="E29">
        <v>0.00176</v>
      </c>
      <c r="F29" s="3">
        <f t="shared" si="0"/>
        <v>1.54E-09</v>
      </c>
      <c r="G29" s="2">
        <f t="shared" si="1"/>
        <v>1.7600000000000002E-08</v>
      </c>
      <c r="H29" s="5">
        <f t="shared" si="2"/>
        <v>0.0875</v>
      </c>
    </row>
    <row r="30" spans="1:8" ht="12.75">
      <c r="A30" t="s">
        <v>32</v>
      </c>
      <c r="B30">
        <v>1953</v>
      </c>
      <c r="C30" s="10">
        <v>200000</v>
      </c>
      <c r="D30">
        <v>0.00488</v>
      </c>
      <c r="E30">
        <v>0.000966</v>
      </c>
      <c r="F30" s="3">
        <f t="shared" si="0"/>
        <v>2.44E-08</v>
      </c>
      <c r="G30" s="2">
        <f t="shared" si="1"/>
        <v>4.83E-09</v>
      </c>
      <c r="H30" s="5">
        <f t="shared" si="2"/>
        <v>5.05175983436853</v>
      </c>
    </row>
    <row r="31" spans="1:8" ht="12.75">
      <c r="A31" t="s">
        <v>33</v>
      </c>
      <c r="B31">
        <v>1954</v>
      </c>
      <c r="C31" s="10">
        <v>500000</v>
      </c>
      <c r="D31">
        <v>0.00537</v>
      </c>
      <c r="E31">
        <v>0.0017</v>
      </c>
      <c r="F31" s="3">
        <f t="shared" si="0"/>
        <v>1.0739999999999999E-08</v>
      </c>
      <c r="G31" s="2">
        <f t="shared" si="1"/>
        <v>3.4E-09</v>
      </c>
      <c r="H31" s="5">
        <f t="shared" si="2"/>
        <v>3.1588235294117646</v>
      </c>
    </row>
    <row r="32" spans="1:8" ht="12.75">
      <c r="A32" t="s">
        <v>34</v>
      </c>
      <c r="B32">
        <v>1955</v>
      </c>
      <c r="C32" s="10">
        <v>200000</v>
      </c>
      <c r="D32">
        <v>0.00391</v>
      </c>
      <c r="E32">
        <v>0.0694</v>
      </c>
      <c r="F32" s="3">
        <f t="shared" si="0"/>
        <v>1.9550000000000003E-08</v>
      </c>
      <c r="G32" s="2">
        <f t="shared" si="1"/>
        <v>3.47E-07</v>
      </c>
      <c r="H32" s="5">
        <f t="shared" si="2"/>
        <v>0.05634005763688761</v>
      </c>
    </row>
    <row r="33" spans="1:8" ht="12.75">
      <c r="A33" t="s">
        <v>35</v>
      </c>
      <c r="B33">
        <v>1955</v>
      </c>
      <c r="C33" s="10">
        <v>2000000</v>
      </c>
      <c r="D33">
        <v>0.0352</v>
      </c>
      <c r="E33">
        <v>0.0536</v>
      </c>
      <c r="F33" s="3">
        <f t="shared" si="0"/>
        <v>1.7600000000000002E-08</v>
      </c>
      <c r="G33" s="2">
        <f t="shared" si="1"/>
        <v>2.6800000000000002E-08</v>
      </c>
      <c r="H33" s="5">
        <f t="shared" si="2"/>
        <v>0.6567164179104478</v>
      </c>
    </row>
    <row r="34" spans="1:8" ht="12.75">
      <c r="A34" t="s">
        <v>36</v>
      </c>
      <c r="B34">
        <v>1956</v>
      </c>
      <c r="C34" s="10">
        <v>50000</v>
      </c>
      <c r="D34">
        <v>0.0159</v>
      </c>
      <c r="E34">
        <v>0.000701</v>
      </c>
      <c r="F34" s="3">
        <f t="shared" si="0"/>
        <v>3.18E-07</v>
      </c>
      <c r="G34" s="2">
        <f t="shared" si="1"/>
        <v>1.402E-08</v>
      </c>
      <c r="H34" s="5">
        <f t="shared" si="2"/>
        <v>22.68188302425107</v>
      </c>
    </row>
    <row r="35" spans="1:8" ht="12.75">
      <c r="A35" t="s">
        <v>37</v>
      </c>
      <c r="B35">
        <v>1959</v>
      </c>
      <c r="C35" s="10">
        <v>3000000</v>
      </c>
      <c r="D35">
        <v>0.141</v>
      </c>
      <c r="E35">
        <v>0.326</v>
      </c>
      <c r="F35" s="3">
        <f t="shared" si="0"/>
        <v>4.7E-08</v>
      </c>
      <c r="G35" s="2">
        <f t="shared" si="1"/>
        <v>1.0866666666666667E-07</v>
      </c>
      <c r="H35" s="5">
        <f t="shared" si="2"/>
        <v>0.43251533742331283</v>
      </c>
    </row>
    <row r="36" spans="1:8" ht="12.75">
      <c r="A36" t="s">
        <v>38</v>
      </c>
      <c r="B36">
        <v>1960</v>
      </c>
      <c r="C36" s="10">
        <v>200000</v>
      </c>
      <c r="D36">
        <v>0.0122</v>
      </c>
      <c r="E36">
        <v>0.00103</v>
      </c>
      <c r="F36" s="3">
        <f t="shared" si="0"/>
        <v>6.1E-08</v>
      </c>
      <c r="G36" s="2">
        <f t="shared" si="1"/>
        <v>5.150000000000001E-09</v>
      </c>
      <c r="H36" s="5">
        <f t="shared" si="2"/>
        <v>11.844660194174757</v>
      </c>
    </row>
    <row r="37" spans="1:8" ht="12.75">
      <c r="A37" t="s">
        <v>39</v>
      </c>
      <c r="B37">
        <v>1960</v>
      </c>
      <c r="C37" s="10">
        <v>150000</v>
      </c>
      <c r="D37">
        <v>0.0176</v>
      </c>
      <c r="E37">
        <v>0.124</v>
      </c>
      <c r="F37" s="3">
        <f t="shared" si="0"/>
        <v>1.1733333333333334E-07</v>
      </c>
      <c r="G37" s="2">
        <f t="shared" si="1"/>
        <v>8.266666666666667E-07</v>
      </c>
      <c r="H37" s="5">
        <f t="shared" si="2"/>
        <v>0.14193548387096774</v>
      </c>
    </row>
    <row r="38" spans="1:8" ht="12.75">
      <c r="A38" t="s">
        <v>40</v>
      </c>
      <c r="B38">
        <v>1961</v>
      </c>
      <c r="C38" s="10">
        <v>5000000</v>
      </c>
      <c r="D38">
        <v>0.0234</v>
      </c>
      <c r="E38">
        <v>1.4</v>
      </c>
      <c r="F38" s="3">
        <f t="shared" si="0"/>
        <v>4.68E-09</v>
      </c>
      <c r="G38" s="2">
        <f t="shared" si="1"/>
        <v>2.7999999999999997E-07</v>
      </c>
      <c r="H38" s="5">
        <f t="shared" si="2"/>
        <v>0.016714285714285716</v>
      </c>
    </row>
    <row r="39" spans="1:8" ht="12.75">
      <c r="A39" t="s">
        <v>41</v>
      </c>
      <c r="B39">
        <v>1962</v>
      </c>
      <c r="C39" s="10">
        <v>1000000</v>
      </c>
      <c r="D39">
        <v>0.0254</v>
      </c>
      <c r="E39">
        <v>0.0989</v>
      </c>
      <c r="F39" s="3">
        <f t="shared" si="0"/>
        <v>2.54E-08</v>
      </c>
      <c r="G39" s="2">
        <f t="shared" si="1"/>
        <v>9.89E-08</v>
      </c>
      <c r="H39" s="5">
        <f t="shared" si="2"/>
        <v>0.2568250758341759</v>
      </c>
    </row>
    <row r="40" spans="1:8" ht="12.75">
      <c r="A40" t="s">
        <v>42</v>
      </c>
      <c r="B40">
        <v>1963</v>
      </c>
      <c r="C40" s="10">
        <v>560000</v>
      </c>
      <c r="D40">
        <v>0.07</v>
      </c>
      <c r="E40">
        <v>0.063</v>
      </c>
      <c r="F40" s="3">
        <f t="shared" si="0"/>
        <v>1.2500000000000002E-07</v>
      </c>
      <c r="G40" s="2">
        <f t="shared" si="1"/>
        <v>1.125E-07</v>
      </c>
      <c r="H40" s="5">
        <f t="shared" si="2"/>
        <v>1.1111111111111112</v>
      </c>
    </row>
    <row r="41" spans="1:8" ht="12.75">
      <c r="A41" t="s">
        <v>43</v>
      </c>
      <c r="B41">
        <v>1963</v>
      </c>
      <c r="C41" s="10">
        <v>1400000</v>
      </c>
      <c r="D41">
        <v>0.093</v>
      </c>
      <c r="E41">
        <v>0.15</v>
      </c>
      <c r="F41" s="3">
        <f t="shared" si="0"/>
        <v>6.642857142857143E-08</v>
      </c>
      <c r="G41" s="2">
        <f t="shared" si="1"/>
        <v>1.0714285714285714E-07</v>
      </c>
      <c r="H41" s="5">
        <f t="shared" si="2"/>
        <v>0.62</v>
      </c>
    </row>
    <row r="42" spans="1:8" ht="12.75">
      <c r="A42" t="s">
        <v>44</v>
      </c>
      <c r="B42">
        <v>1964</v>
      </c>
      <c r="C42" s="10">
        <v>300000</v>
      </c>
      <c r="D42">
        <v>0.0703</v>
      </c>
      <c r="E42">
        <v>0.169</v>
      </c>
      <c r="F42" s="3">
        <f t="shared" si="0"/>
        <v>2.3433333333333333E-07</v>
      </c>
      <c r="G42" s="2">
        <f t="shared" si="1"/>
        <v>5.633333333333334E-07</v>
      </c>
      <c r="H42" s="5">
        <f t="shared" si="2"/>
        <v>0.41597633136094675</v>
      </c>
    </row>
    <row r="43" spans="1:8" ht="12.75">
      <c r="A43" t="s">
        <v>45</v>
      </c>
      <c r="B43">
        <v>1964</v>
      </c>
      <c r="C43" s="10">
        <v>5000000</v>
      </c>
      <c r="D43">
        <v>4</v>
      </c>
      <c r="E43">
        <v>8.76</v>
      </c>
      <c r="F43" s="3">
        <f t="shared" si="0"/>
        <v>8E-07</v>
      </c>
      <c r="G43" s="2">
        <f t="shared" si="1"/>
        <v>1.752E-06</v>
      </c>
      <c r="H43" s="5">
        <f t="shared" si="2"/>
        <v>0.4566210045662101</v>
      </c>
    </row>
    <row r="44" spans="1:8" ht="12.75">
      <c r="A44" t="s">
        <v>46</v>
      </c>
      <c r="B44">
        <v>1965</v>
      </c>
      <c r="C44" s="10">
        <v>50000</v>
      </c>
      <c r="D44">
        <v>0.0156</v>
      </c>
      <c r="E44">
        <v>0.15</v>
      </c>
      <c r="F44" s="3">
        <f t="shared" si="0"/>
        <v>3.12E-07</v>
      </c>
      <c r="G44" s="2">
        <f t="shared" si="1"/>
        <v>3E-06</v>
      </c>
      <c r="H44" s="5">
        <f t="shared" si="2"/>
        <v>0.104</v>
      </c>
    </row>
    <row r="45" spans="1:8" ht="12.75">
      <c r="A45" t="s">
        <v>47</v>
      </c>
      <c r="B45">
        <v>1966</v>
      </c>
      <c r="C45" s="10">
        <v>5000000</v>
      </c>
      <c r="D45">
        <v>8</v>
      </c>
      <c r="E45">
        <v>2.54</v>
      </c>
      <c r="F45" s="3">
        <f t="shared" si="0"/>
        <v>1.6E-06</v>
      </c>
      <c r="G45" s="2">
        <f t="shared" si="1"/>
        <v>5.08E-07</v>
      </c>
      <c r="H45" s="5">
        <f t="shared" si="2"/>
        <v>3.149606299212598</v>
      </c>
    </row>
    <row r="46" spans="1:8" ht="12.75">
      <c r="A46" t="s">
        <v>48</v>
      </c>
      <c r="B46">
        <v>1967</v>
      </c>
      <c r="C46" s="10">
        <v>3000000</v>
      </c>
      <c r="D46">
        <v>4</v>
      </c>
      <c r="E46">
        <v>1.24</v>
      </c>
      <c r="F46" s="3">
        <f t="shared" si="0"/>
        <v>1.3333333333333334E-06</v>
      </c>
      <c r="G46" s="2">
        <f t="shared" si="1"/>
        <v>4.1333333333333333E-07</v>
      </c>
      <c r="H46" s="5">
        <f t="shared" si="2"/>
        <v>3.2258064516129035</v>
      </c>
    </row>
    <row r="47" spans="1:8" ht="12.75">
      <c r="A47" t="s">
        <v>49</v>
      </c>
      <c r="B47">
        <v>1968</v>
      </c>
      <c r="C47" s="10">
        <v>500000</v>
      </c>
      <c r="D47">
        <v>0.562</v>
      </c>
      <c r="E47">
        <v>0.655</v>
      </c>
      <c r="F47" s="3">
        <f t="shared" si="0"/>
        <v>1.1240000000000002E-06</v>
      </c>
      <c r="G47" s="2">
        <f t="shared" si="1"/>
        <v>1.31E-06</v>
      </c>
      <c r="H47" s="5">
        <f t="shared" si="2"/>
        <v>0.8580152671755725</v>
      </c>
    </row>
    <row r="48" spans="1:8" ht="12.75">
      <c r="A48" t="s">
        <v>50</v>
      </c>
      <c r="B48">
        <v>1969</v>
      </c>
      <c r="C48" s="10">
        <v>10000000</v>
      </c>
      <c r="D48">
        <v>8</v>
      </c>
      <c r="E48">
        <v>25.7</v>
      </c>
      <c r="F48" s="3">
        <f t="shared" si="0"/>
        <v>8E-07</v>
      </c>
      <c r="G48" s="2">
        <f t="shared" si="1"/>
        <v>2.57E-06</v>
      </c>
      <c r="H48" s="5">
        <f t="shared" si="2"/>
        <v>0.311284046692607</v>
      </c>
    </row>
    <row r="49" spans="1:8" ht="12.75">
      <c r="A49" t="s">
        <v>51</v>
      </c>
      <c r="B49">
        <v>1969</v>
      </c>
      <c r="C49" s="10">
        <v>7600</v>
      </c>
      <c r="D49">
        <v>0.008</v>
      </c>
      <c r="E49">
        <v>0.1175</v>
      </c>
      <c r="F49" s="3">
        <f t="shared" si="0"/>
        <v>1.0526315789473685E-06</v>
      </c>
      <c r="G49" s="2">
        <f t="shared" si="1"/>
        <v>1.546052631578947E-05</v>
      </c>
      <c r="H49" s="5">
        <f t="shared" si="2"/>
        <v>0.06808510638297872</v>
      </c>
    </row>
    <row r="50" spans="1:8" ht="12.75">
      <c r="A50" t="s">
        <v>52</v>
      </c>
      <c r="B50">
        <v>1970</v>
      </c>
      <c r="C50" s="10">
        <v>2000000</v>
      </c>
      <c r="D50">
        <v>0.5</v>
      </c>
      <c r="E50">
        <v>0.649</v>
      </c>
      <c r="F50" s="3">
        <f t="shared" si="0"/>
        <v>2.5E-07</v>
      </c>
      <c r="G50" s="2">
        <f t="shared" si="1"/>
        <v>3.2450000000000003E-07</v>
      </c>
      <c r="H50" s="5">
        <f t="shared" si="2"/>
        <v>0.7704160246533127</v>
      </c>
    </row>
    <row r="51" spans="1:8" ht="12.75">
      <c r="A51" t="s">
        <v>53</v>
      </c>
      <c r="B51">
        <v>1971</v>
      </c>
      <c r="C51" s="10">
        <v>100000</v>
      </c>
      <c r="D51">
        <v>0.25</v>
      </c>
      <c r="E51">
        <v>0.105</v>
      </c>
      <c r="F51" s="3">
        <f t="shared" si="0"/>
        <v>2.5E-06</v>
      </c>
      <c r="G51" s="2">
        <f t="shared" si="1"/>
        <v>1.05E-06</v>
      </c>
      <c r="H51" s="5">
        <f t="shared" si="2"/>
        <v>2.380952380952381</v>
      </c>
    </row>
    <row r="52" spans="1:8" ht="12.75">
      <c r="A52" t="s">
        <v>54</v>
      </c>
      <c r="B52">
        <v>1972</v>
      </c>
      <c r="C52" s="10">
        <v>8000000</v>
      </c>
      <c r="D52">
        <v>0.5</v>
      </c>
      <c r="E52">
        <v>17.3</v>
      </c>
      <c r="F52" s="3">
        <f t="shared" si="0"/>
        <v>6.25E-08</v>
      </c>
      <c r="G52" s="2">
        <f t="shared" si="1"/>
        <v>2.1625E-06</v>
      </c>
      <c r="H52" s="5">
        <f t="shared" si="2"/>
        <v>0.028901734104046242</v>
      </c>
    </row>
    <row r="53" spans="1:8" ht="12.75">
      <c r="A53" t="s">
        <v>55</v>
      </c>
      <c r="B53">
        <v>1972</v>
      </c>
      <c r="C53" s="10">
        <v>12000</v>
      </c>
      <c r="D53">
        <v>0.031</v>
      </c>
      <c r="E53">
        <v>0.075</v>
      </c>
      <c r="F53" s="3">
        <f t="shared" si="0"/>
        <v>2.5833333333333333E-06</v>
      </c>
      <c r="G53" s="2">
        <f t="shared" si="1"/>
        <v>6.2499999999999995E-06</v>
      </c>
      <c r="H53" s="5">
        <f t="shared" si="2"/>
        <v>0.41333333333333333</v>
      </c>
    </row>
    <row r="54" spans="1:8" ht="12.75">
      <c r="A54" t="s">
        <v>56</v>
      </c>
      <c r="B54">
        <v>1973</v>
      </c>
      <c r="C54" s="10">
        <v>8500</v>
      </c>
      <c r="D54">
        <v>0.031</v>
      </c>
      <c r="E54">
        <v>0.36</v>
      </c>
      <c r="F54" s="3">
        <f t="shared" si="0"/>
        <v>3.6470588235294117E-06</v>
      </c>
      <c r="G54" s="2">
        <f t="shared" si="1"/>
        <v>4.2352941176470585E-05</v>
      </c>
      <c r="H54" s="5">
        <f t="shared" si="2"/>
        <v>0.08611111111111111</v>
      </c>
    </row>
    <row r="55" spans="1:8" ht="12.75">
      <c r="A55" t="s">
        <v>57</v>
      </c>
      <c r="B55">
        <v>1974</v>
      </c>
      <c r="C55" s="10">
        <v>2000000</v>
      </c>
      <c r="D55">
        <v>1</v>
      </c>
      <c r="E55">
        <v>8.88</v>
      </c>
      <c r="F55" s="3">
        <f t="shared" si="0"/>
        <v>5E-07</v>
      </c>
      <c r="G55" s="2">
        <f t="shared" si="1"/>
        <v>4.440000000000001E-06</v>
      </c>
      <c r="H55" s="5">
        <f t="shared" si="2"/>
        <v>0.1126126126126126</v>
      </c>
    </row>
    <row r="56" spans="1:8" ht="12.75">
      <c r="A56" t="s">
        <v>58</v>
      </c>
      <c r="B56">
        <v>1974</v>
      </c>
      <c r="C56" s="10">
        <v>500</v>
      </c>
      <c r="D56">
        <v>0.00024</v>
      </c>
      <c r="E56">
        <v>0.01</v>
      </c>
      <c r="F56" s="3">
        <f t="shared" si="0"/>
        <v>4.800000000000001E-07</v>
      </c>
      <c r="G56" s="2">
        <f t="shared" si="1"/>
        <v>2E-05</v>
      </c>
      <c r="H56" s="5">
        <f t="shared" si="2"/>
        <v>0.024</v>
      </c>
    </row>
    <row r="57" spans="1:8" ht="12.75">
      <c r="A57" t="s">
        <v>59</v>
      </c>
      <c r="B57">
        <v>1975</v>
      </c>
      <c r="C57" s="10">
        <v>50000</v>
      </c>
      <c r="D57">
        <v>0.25</v>
      </c>
      <c r="E57">
        <v>0.47</v>
      </c>
      <c r="F57" s="3">
        <f t="shared" si="0"/>
        <v>5E-06</v>
      </c>
      <c r="G57" s="2">
        <f t="shared" si="1"/>
        <v>9.4E-06</v>
      </c>
      <c r="H57" s="5">
        <f t="shared" si="2"/>
        <v>0.5319148936170213</v>
      </c>
    </row>
    <row r="58" spans="1:8" ht="12.75">
      <c r="A58" t="s">
        <v>60</v>
      </c>
      <c r="B58">
        <v>1975</v>
      </c>
      <c r="C58" s="10">
        <v>500000</v>
      </c>
      <c r="D58">
        <v>4.5</v>
      </c>
      <c r="E58">
        <v>2.3</v>
      </c>
      <c r="F58" s="3">
        <f t="shared" si="0"/>
        <v>9E-06</v>
      </c>
      <c r="G58" s="2">
        <f t="shared" si="1"/>
        <v>4.6E-06</v>
      </c>
      <c r="H58" s="5">
        <f t="shared" si="2"/>
        <v>1.956521739130435</v>
      </c>
    </row>
    <row r="59" spans="1:8" ht="12.75">
      <c r="A59" t="s">
        <v>61</v>
      </c>
      <c r="B59">
        <v>1976</v>
      </c>
      <c r="C59" s="10">
        <v>150000</v>
      </c>
      <c r="D59">
        <v>0.125</v>
      </c>
      <c r="E59">
        <v>0.4</v>
      </c>
      <c r="F59" s="3">
        <f t="shared" si="0"/>
        <v>8.333333333333333E-07</v>
      </c>
      <c r="G59" s="2">
        <f t="shared" si="1"/>
        <v>2.666666666666667E-06</v>
      </c>
      <c r="H59" s="5">
        <f t="shared" si="2"/>
        <v>0.3125</v>
      </c>
    </row>
    <row r="60" spans="1:8" ht="12.75">
      <c r="A60" t="s">
        <v>62</v>
      </c>
      <c r="B60">
        <v>1976</v>
      </c>
      <c r="C60" s="10">
        <v>10000000</v>
      </c>
      <c r="D60">
        <v>32</v>
      </c>
      <c r="E60">
        <v>150</v>
      </c>
      <c r="F60" s="3">
        <f t="shared" si="0"/>
        <v>3.2E-06</v>
      </c>
      <c r="G60" s="2">
        <f t="shared" si="1"/>
        <v>1.5E-05</v>
      </c>
      <c r="H60" s="5">
        <f t="shared" si="2"/>
        <v>0.21333333333333335</v>
      </c>
    </row>
    <row r="61" spans="1:8" ht="12.75">
      <c r="A61" t="s">
        <v>63</v>
      </c>
      <c r="B61">
        <v>1977</v>
      </c>
      <c r="C61" s="10">
        <v>1300</v>
      </c>
      <c r="D61">
        <v>0.0039</v>
      </c>
      <c r="E61">
        <v>0.02</v>
      </c>
      <c r="F61" s="3">
        <f t="shared" si="0"/>
        <v>2.9999999999999997E-06</v>
      </c>
      <c r="G61" s="2">
        <f t="shared" si="1"/>
        <v>1.5384615384615384E-05</v>
      </c>
      <c r="H61" s="5">
        <f t="shared" si="2"/>
        <v>0.19499999999999998</v>
      </c>
    </row>
    <row r="62" spans="1:8" ht="12.75">
      <c r="A62" t="s">
        <v>64</v>
      </c>
      <c r="B62">
        <v>1977</v>
      </c>
      <c r="C62" s="10">
        <v>200000</v>
      </c>
      <c r="D62">
        <v>8</v>
      </c>
      <c r="E62">
        <v>1</v>
      </c>
      <c r="F62" s="3">
        <f t="shared" si="0"/>
        <v>4E-05</v>
      </c>
      <c r="G62" s="2">
        <f t="shared" si="1"/>
        <v>5E-06</v>
      </c>
      <c r="H62" s="5">
        <f t="shared" si="2"/>
        <v>8</v>
      </c>
    </row>
    <row r="63" spans="1:8" ht="12.75">
      <c r="A63" t="s">
        <v>65</v>
      </c>
      <c r="B63">
        <v>1977</v>
      </c>
      <c r="C63" s="10">
        <v>2000</v>
      </c>
      <c r="D63">
        <v>0.015</v>
      </c>
      <c r="E63">
        <v>0.04</v>
      </c>
      <c r="F63" s="3">
        <f t="shared" si="0"/>
        <v>7.499999999999999E-06</v>
      </c>
      <c r="G63" s="2">
        <f t="shared" si="1"/>
        <v>2E-05</v>
      </c>
      <c r="H63" s="5">
        <f t="shared" si="2"/>
        <v>0.375</v>
      </c>
    </row>
    <row r="64" spans="1:8" ht="12.75">
      <c r="A64" t="s">
        <v>66</v>
      </c>
      <c r="B64">
        <v>1977</v>
      </c>
      <c r="C64" s="10">
        <v>1500</v>
      </c>
      <c r="D64">
        <v>0.008</v>
      </c>
      <c r="E64">
        <v>0.06</v>
      </c>
      <c r="F64" s="3">
        <f t="shared" si="0"/>
        <v>5.333333333333334E-06</v>
      </c>
      <c r="G64" s="2">
        <f t="shared" si="1"/>
        <v>3.9999999999999996E-05</v>
      </c>
      <c r="H64" s="5">
        <f t="shared" si="2"/>
        <v>0.13333333333333333</v>
      </c>
    </row>
    <row r="65" spans="1:8" ht="12.75">
      <c r="A65" t="s">
        <v>67</v>
      </c>
      <c r="B65">
        <v>1978</v>
      </c>
      <c r="C65" s="10">
        <v>500000</v>
      </c>
      <c r="D65">
        <v>1</v>
      </c>
      <c r="E65">
        <v>7.5</v>
      </c>
      <c r="F65" s="3">
        <f t="shared" si="0"/>
        <v>2E-06</v>
      </c>
      <c r="G65" s="2">
        <f t="shared" si="1"/>
        <v>1.5E-05</v>
      </c>
      <c r="H65" s="5">
        <f t="shared" si="2"/>
        <v>0.13333333333333333</v>
      </c>
    </row>
    <row r="66" spans="1:8" ht="12.75">
      <c r="A66" t="s">
        <v>68</v>
      </c>
      <c r="B66">
        <v>1979</v>
      </c>
      <c r="C66" s="10">
        <v>300000</v>
      </c>
      <c r="D66">
        <v>2</v>
      </c>
      <c r="E66">
        <v>2.1</v>
      </c>
      <c r="F66" s="3">
        <f t="shared" si="0"/>
        <v>6.666666666666667E-06</v>
      </c>
      <c r="G66" s="2">
        <f t="shared" si="1"/>
        <v>7E-06</v>
      </c>
      <c r="H66" s="5">
        <f t="shared" si="2"/>
        <v>0.9523809523809523</v>
      </c>
    </row>
    <row r="67" spans="1:8" ht="12.75">
      <c r="A67" t="s">
        <v>69</v>
      </c>
      <c r="B67">
        <v>1980</v>
      </c>
      <c r="C67" s="10">
        <v>1200</v>
      </c>
      <c r="D67">
        <v>0.015</v>
      </c>
      <c r="E67">
        <v>0.04</v>
      </c>
      <c r="F67" s="3">
        <f aca="true" t="shared" si="3" ref="F67:F130">D67/C67</f>
        <v>1.2499999999999999E-05</v>
      </c>
      <c r="G67" s="2">
        <f aca="true" t="shared" si="4" ref="G67:G130">E67/C67</f>
        <v>3.3333333333333335E-05</v>
      </c>
      <c r="H67" s="5">
        <f aca="true" t="shared" si="5" ref="H67:H130">D67/E67</f>
        <v>0.375</v>
      </c>
    </row>
    <row r="68" spans="1:8" ht="12.75">
      <c r="A68" t="s">
        <v>70</v>
      </c>
      <c r="B68">
        <v>1980</v>
      </c>
      <c r="C68" s="10">
        <v>30000</v>
      </c>
      <c r="D68">
        <v>1</v>
      </c>
      <c r="E68">
        <v>0.484</v>
      </c>
      <c r="F68" s="3">
        <f t="shared" si="3"/>
        <v>3.3333333333333335E-05</v>
      </c>
      <c r="G68" s="2">
        <f t="shared" si="4"/>
        <v>1.6133333333333334E-05</v>
      </c>
      <c r="H68" s="5">
        <f t="shared" si="5"/>
        <v>2.066115702479339</v>
      </c>
    </row>
    <row r="69" spans="1:8" ht="12.75">
      <c r="A69" t="s">
        <v>71</v>
      </c>
      <c r="B69">
        <v>1981</v>
      </c>
      <c r="C69" s="10">
        <v>9000000</v>
      </c>
      <c r="D69">
        <v>16</v>
      </c>
      <c r="E69">
        <v>73.2</v>
      </c>
      <c r="F69" s="3">
        <f t="shared" si="3"/>
        <v>1.7777777777777777E-06</v>
      </c>
      <c r="G69" s="2">
        <f t="shared" si="4"/>
        <v>8.133333333333334E-06</v>
      </c>
      <c r="H69" s="5">
        <f t="shared" si="5"/>
        <v>0.2185792349726776</v>
      </c>
    </row>
    <row r="70" spans="1:8" ht="12.75">
      <c r="A70" t="s">
        <v>72</v>
      </c>
      <c r="B70">
        <v>1981</v>
      </c>
      <c r="C70" s="10">
        <v>279</v>
      </c>
      <c r="D70">
        <v>0.005</v>
      </c>
      <c r="E70">
        <v>0.04</v>
      </c>
      <c r="F70" s="3">
        <f t="shared" si="3"/>
        <v>1.7921146953405018E-05</v>
      </c>
      <c r="G70" s="2">
        <f t="shared" si="4"/>
        <v>0.00014336917562724014</v>
      </c>
      <c r="H70" s="5">
        <f t="shared" si="5"/>
        <v>0.125</v>
      </c>
    </row>
    <row r="71" spans="1:8" ht="12.75">
      <c r="A71" t="s">
        <v>73</v>
      </c>
      <c r="B71">
        <v>1982</v>
      </c>
      <c r="C71" s="10">
        <v>3500</v>
      </c>
      <c r="D71">
        <v>0.0635</v>
      </c>
      <c r="E71">
        <v>0.238</v>
      </c>
      <c r="F71" s="3">
        <f t="shared" si="3"/>
        <v>1.8142857142857142E-05</v>
      </c>
      <c r="G71" s="2">
        <f t="shared" si="4"/>
        <v>6.8E-05</v>
      </c>
      <c r="H71" s="5">
        <f t="shared" si="5"/>
        <v>0.2668067226890756</v>
      </c>
    </row>
    <row r="72" spans="1:8" ht="12.75">
      <c r="A72" t="s">
        <v>74</v>
      </c>
      <c r="B72">
        <v>1982</v>
      </c>
      <c r="C72" s="10">
        <v>20000</v>
      </c>
      <c r="D72">
        <v>2</v>
      </c>
      <c r="E72">
        <v>0.741</v>
      </c>
      <c r="F72" s="3">
        <f t="shared" si="3"/>
        <v>0.0001</v>
      </c>
      <c r="G72" s="2">
        <f t="shared" si="4"/>
        <v>3.705E-05</v>
      </c>
      <c r="H72" s="5">
        <f t="shared" si="5"/>
        <v>2.699055330634278</v>
      </c>
    </row>
    <row r="73" spans="1:8" ht="12.75">
      <c r="A73" t="s">
        <v>75</v>
      </c>
      <c r="B73">
        <v>1982</v>
      </c>
      <c r="C73" s="10">
        <v>500</v>
      </c>
      <c r="D73">
        <v>0.0825</v>
      </c>
      <c r="E73">
        <v>0.2</v>
      </c>
      <c r="F73" s="3">
        <f t="shared" si="3"/>
        <v>0.000165</v>
      </c>
      <c r="G73" s="2">
        <f t="shared" si="4"/>
        <v>0.0004</v>
      </c>
      <c r="H73" s="5">
        <f t="shared" si="5"/>
        <v>0.4125</v>
      </c>
    </row>
    <row r="74" spans="1:8" ht="12.75">
      <c r="A74" t="s">
        <v>76</v>
      </c>
      <c r="B74">
        <v>1983</v>
      </c>
      <c r="C74" s="10">
        <v>1000</v>
      </c>
      <c r="D74">
        <v>0.0635</v>
      </c>
      <c r="E74">
        <v>0.2</v>
      </c>
      <c r="F74" s="3">
        <f t="shared" si="3"/>
        <v>6.35E-05</v>
      </c>
      <c r="G74" s="2">
        <f t="shared" si="4"/>
        <v>0.0002</v>
      </c>
      <c r="H74" s="5">
        <f t="shared" si="5"/>
        <v>0.3175</v>
      </c>
    </row>
    <row r="75" spans="1:8" ht="12.75">
      <c r="A75" t="s">
        <v>77</v>
      </c>
      <c r="B75">
        <v>1983</v>
      </c>
      <c r="C75" s="10">
        <v>50000</v>
      </c>
      <c r="D75">
        <v>4</v>
      </c>
      <c r="E75">
        <v>0.799</v>
      </c>
      <c r="F75" s="3">
        <f t="shared" si="3"/>
        <v>8E-05</v>
      </c>
      <c r="G75" s="2">
        <f t="shared" si="4"/>
        <v>1.598E-05</v>
      </c>
      <c r="H75" s="5">
        <f t="shared" si="5"/>
        <v>5.006257822277847</v>
      </c>
    </row>
    <row r="76" spans="1:8" ht="12.75">
      <c r="A76" t="s">
        <v>78</v>
      </c>
      <c r="B76">
        <v>1984</v>
      </c>
      <c r="C76" s="10">
        <v>2500</v>
      </c>
      <c r="D76">
        <v>0.125</v>
      </c>
      <c r="E76">
        <v>0.52</v>
      </c>
      <c r="F76" s="3">
        <f t="shared" si="3"/>
        <v>5E-05</v>
      </c>
      <c r="G76" s="2">
        <f t="shared" si="4"/>
        <v>0.00020800000000000001</v>
      </c>
      <c r="H76" s="5">
        <f t="shared" si="5"/>
        <v>0.24038461538461536</v>
      </c>
    </row>
    <row r="77" spans="1:8" ht="12.75">
      <c r="A77" t="s">
        <v>79</v>
      </c>
      <c r="B77">
        <v>1984</v>
      </c>
      <c r="C77" s="10">
        <v>200000</v>
      </c>
      <c r="D77">
        <v>0.0156</v>
      </c>
      <c r="E77">
        <v>2.26</v>
      </c>
      <c r="F77" s="3">
        <f t="shared" si="3"/>
        <v>7.8E-08</v>
      </c>
      <c r="G77" s="2">
        <f t="shared" si="4"/>
        <v>1.1299999999999999E-05</v>
      </c>
      <c r="H77" s="5">
        <f t="shared" si="5"/>
        <v>0.006902654867256637</v>
      </c>
    </row>
    <row r="78" spans="1:8" ht="12.75">
      <c r="A78" t="s">
        <v>80</v>
      </c>
      <c r="B78">
        <v>1985</v>
      </c>
      <c r="C78" s="10">
        <v>10000000</v>
      </c>
      <c r="D78" s="1">
        <v>1950</v>
      </c>
      <c r="E78">
        <v>824</v>
      </c>
      <c r="F78" s="3">
        <f t="shared" si="3"/>
        <v>0.000195</v>
      </c>
      <c r="G78" s="2">
        <f t="shared" si="4"/>
        <v>8.24E-05</v>
      </c>
      <c r="H78" s="5">
        <f t="shared" si="5"/>
        <v>2.366504854368932</v>
      </c>
    </row>
    <row r="79" spans="1:8" ht="12.75">
      <c r="A79" t="s">
        <v>81</v>
      </c>
      <c r="B79">
        <v>1985</v>
      </c>
      <c r="C79" s="10">
        <v>1995</v>
      </c>
      <c r="D79">
        <v>0.25</v>
      </c>
      <c r="E79">
        <v>0.26</v>
      </c>
      <c r="F79" s="3">
        <f t="shared" si="3"/>
        <v>0.00012531328320802005</v>
      </c>
      <c r="G79" s="2">
        <f t="shared" si="4"/>
        <v>0.00013032581453634087</v>
      </c>
      <c r="H79" s="5">
        <f t="shared" si="5"/>
        <v>0.9615384615384615</v>
      </c>
    </row>
    <row r="80" spans="1:8" ht="12.75">
      <c r="A80" t="s">
        <v>82</v>
      </c>
      <c r="B80">
        <v>1985</v>
      </c>
      <c r="C80" s="10">
        <v>850</v>
      </c>
      <c r="D80">
        <v>0.64</v>
      </c>
      <c r="E80">
        <v>0.165</v>
      </c>
      <c r="F80" s="3">
        <f t="shared" si="3"/>
        <v>0.0007529411764705883</v>
      </c>
      <c r="G80" s="2">
        <f t="shared" si="4"/>
        <v>0.00019411764705882354</v>
      </c>
      <c r="H80" s="5">
        <f t="shared" si="5"/>
        <v>3.878787878787879</v>
      </c>
    </row>
    <row r="81" spans="1:8" ht="12.75">
      <c r="A81" t="s">
        <v>83</v>
      </c>
      <c r="B81">
        <v>1986</v>
      </c>
      <c r="C81" s="10">
        <v>10000</v>
      </c>
      <c r="D81">
        <v>4</v>
      </c>
      <c r="E81">
        <v>2.05</v>
      </c>
      <c r="F81" s="3">
        <f t="shared" si="3"/>
        <v>0.0004</v>
      </c>
      <c r="G81" s="2">
        <f t="shared" si="4"/>
        <v>0.000205</v>
      </c>
      <c r="H81" s="5">
        <f t="shared" si="5"/>
        <v>1.9512195121951221</v>
      </c>
    </row>
    <row r="82" spans="1:8" ht="12.75">
      <c r="A82" t="s">
        <v>84</v>
      </c>
      <c r="B82">
        <v>1986</v>
      </c>
      <c r="C82" s="10">
        <v>125000</v>
      </c>
      <c r="D82">
        <v>16</v>
      </c>
      <c r="E82">
        <v>7.71</v>
      </c>
      <c r="F82" s="3">
        <f t="shared" si="3"/>
        <v>0.000128</v>
      </c>
      <c r="G82" s="2">
        <f t="shared" si="4"/>
        <v>6.168E-05</v>
      </c>
      <c r="H82" s="5">
        <f t="shared" si="5"/>
        <v>2.0752269779507135</v>
      </c>
    </row>
    <row r="83" spans="1:8" ht="12.75">
      <c r="A83" t="s">
        <v>85</v>
      </c>
      <c r="B83">
        <v>1986</v>
      </c>
      <c r="C83" s="10">
        <v>500</v>
      </c>
      <c r="D83">
        <v>0.25</v>
      </c>
      <c r="E83">
        <v>0.534</v>
      </c>
      <c r="F83" s="3">
        <f t="shared" si="3"/>
        <v>0.0005</v>
      </c>
      <c r="G83" s="2">
        <f t="shared" si="4"/>
        <v>0.0010680000000000002</v>
      </c>
      <c r="H83" s="5">
        <f t="shared" si="5"/>
        <v>0.4681647940074906</v>
      </c>
    </row>
    <row r="84" spans="1:8" ht="12.75">
      <c r="A84" t="s">
        <v>86</v>
      </c>
      <c r="B84">
        <v>1987</v>
      </c>
      <c r="C84" s="10">
        <v>3000</v>
      </c>
      <c r="D84">
        <v>2</v>
      </c>
      <c r="E84">
        <v>2.5</v>
      </c>
      <c r="F84" s="3">
        <f t="shared" si="3"/>
        <v>0.0006666666666666666</v>
      </c>
      <c r="G84" s="2">
        <f t="shared" si="4"/>
        <v>0.0008333333333333334</v>
      </c>
      <c r="H84" s="5">
        <f t="shared" si="5"/>
        <v>0.8</v>
      </c>
    </row>
    <row r="85" spans="1:8" ht="12.75">
      <c r="A85" t="s">
        <v>87</v>
      </c>
      <c r="B85">
        <v>1987</v>
      </c>
      <c r="C85" s="10">
        <v>10000</v>
      </c>
      <c r="D85">
        <v>16</v>
      </c>
      <c r="E85">
        <v>1.87</v>
      </c>
      <c r="F85" s="3">
        <f t="shared" si="3"/>
        <v>0.0016</v>
      </c>
      <c r="G85" s="2">
        <f t="shared" si="4"/>
        <v>0.00018700000000000002</v>
      </c>
      <c r="H85" s="5">
        <f t="shared" si="5"/>
        <v>8.55614973262032</v>
      </c>
    </row>
    <row r="86" spans="1:8" ht="12.75">
      <c r="A86" t="s">
        <v>88</v>
      </c>
      <c r="B86">
        <v>1988</v>
      </c>
      <c r="C86" s="10">
        <v>9295</v>
      </c>
      <c r="D86">
        <v>4</v>
      </c>
      <c r="E86">
        <v>3.9</v>
      </c>
      <c r="F86" s="3">
        <f t="shared" si="3"/>
        <v>0.00043033889187735344</v>
      </c>
      <c r="G86" s="2">
        <f t="shared" si="4"/>
        <v>0.0004195804195804196</v>
      </c>
      <c r="H86" s="5">
        <f t="shared" si="5"/>
        <v>1.0256410256410258</v>
      </c>
    </row>
    <row r="87" spans="1:8" ht="12.75">
      <c r="A87" t="s">
        <v>89</v>
      </c>
      <c r="B87">
        <v>1988</v>
      </c>
      <c r="C87" s="10">
        <v>2095</v>
      </c>
      <c r="D87">
        <v>1</v>
      </c>
      <c r="E87">
        <v>2.8</v>
      </c>
      <c r="F87" s="3">
        <f t="shared" si="3"/>
        <v>0.00047732696897374703</v>
      </c>
      <c r="G87" s="2">
        <f t="shared" si="4"/>
        <v>0.0013365155131264915</v>
      </c>
      <c r="H87" s="5">
        <f t="shared" si="5"/>
        <v>0.35714285714285715</v>
      </c>
    </row>
    <row r="88" spans="1:8" ht="12.75">
      <c r="A88" t="s">
        <v>90</v>
      </c>
      <c r="B88">
        <v>1988</v>
      </c>
      <c r="C88" s="10">
        <v>2450</v>
      </c>
      <c r="D88">
        <v>1</v>
      </c>
      <c r="E88">
        <v>4.3</v>
      </c>
      <c r="F88" s="3">
        <f t="shared" si="3"/>
        <v>0.00040816326530612246</v>
      </c>
      <c r="G88" s="2">
        <f t="shared" si="4"/>
        <v>0.0017551020408163264</v>
      </c>
      <c r="H88" s="5">
        <f t="shared" si="5"/>
        <v>0.23255813953488372</v>
      </c>
    </row>
    <row r="89" spans="1:8" ht="12.75">
      <c r="A89" t="s">
        <v>91</v>
      </c>
      <c r="B89">
        <v>1989</v>
      </c>
      <c r="C89" s="10">
        <v>510000</v>
      </c>
      <c r="D89">
        <v>16</v>
      </c>
      <c r="E89">
        <v>103</v>
      </c>
      <c r="F89" s="3">
        <f t="shared" si="3"/>
        <v>3.137254901960784E-05</v>
      </c>
      <c r="G89" s="2">
        <f t="shared" si="4"/>
        <v>0.00020196078431372548</v>
      </c>
      <c r="H89" s="5">
        <f t="shared" si="5"/>
        <v>0.1553398058252427</v>
      </c>
    </row>
    <row r="90" spans="1:8" ht="12.75">
      <c r="A90" t="s">
        <v>92</v>
      </c>
      <c r="B90">
        <v>1989</v>
      </c>
      <c r="C90" s="10">
        <v>6495</v>
      </c>
      <c r="D90">
        <v>5</v>
      </c>
      <c r="E90">
        <v>3.9</v>
      </c>
      <c r="F90" s="3">
        <f t="shared" si="3"/>
        <v>0.0007698229407236335</v>
      </c>
      <c r="G90" s="2">
        <f t="shared" si="4"/>
        <v>0.0006004618937644341</v>
      </c>
      <c r="H90" s="5">
        <f t="shared" si="5"/>
        <v>1.2820512820512822</v>
      </c>
    </row>
    <row r="91" spans="1:8" ht="12.75">
      <c r="A91" t="s">
        <v>93</v>
      </c>
      <c r="B91">
        <v>1989</v>
      </c>
      <c r="C91" s="10">
        <v>50000</v>
      </c>
      <c r="D91">
        <v>2</v>
      </c>
      <c r="E91">
        <v>25.5</v>
      </c>
      <c r="F91" s="3">
        <f t="shared" si="3"/>
        <v>4E-05</v>
      </c>
      <c r="G91" s="2">
        <f t="shared" si="4"/>
        <v>0.00051</v>
      </c>
      <c r="H91" s="5">
        <f t="shared" si="5"/>
        <v>0.0784313725490196</v>
      </c>
    </row>
    <row r="92" spans="1:8" ht="12.75">
      <c r="A92" t="s">
        <v>94</v>
      </c>
      <c r="B92">
        <v>1990</v>
      </c>
      <c r="C92" s="10">
        <v>89000</v>
      </c>
      <c r="D92">
        <v>32</v>
      </c>
      <c r="E92">
        <v>27.3</v>
      </c>
      <c r="F92" s="3">
        <f t="shared" si="3"/>
        <v>0.00035955056179775283</v>
      </c>
      <c r="G92" s="2">
        <f t="shared" si="4"/>
        <v>0.00030674157303370786</v>
      </c>
      <c r="H92" s="5">
        <f t="shared" si="5"/>
        <v>1.1721611721611722</v>
      </c>
    </row>
    <row r="93" spans="1:8" ht="12.75">
      <c r="A93" t="s">
        <v>95</v>
      </c>
      <c r="B93">
        <v>1990</v>
      </c>
      <c r="C93" s="10">
        <v>2900</v>
      </c>
      <c r="D93">
        <v>1</v>
      </c>
      <c r="E93">
        <v>12.5</v>
      </c>
      <c r="F93" s="3">
        <f t="shared" si="3"/>
        <v>0.0003448275862068965</v>
      </c>
      <c r="G93" s="2">
        <f t="shared" si="4"/>
        <v>0.004310344827586207</v>
      </c>
      <c r="H93" s="5">
        <f t="shared" si="5"/>
        <v>0.08</v>
      </c>
    </row>
    <row r="94" spans="1:8" ht="12.75">
      <c r="A94" t="s">
        <v>96</v>
      </c>
      <c r="B94">
        <v>1990</v>
      </c>
      <c r="C94" s="10">
        <v>9869</v>
      </c>
      <c r="D94">
        <v>4</v>
      </c>
      <c r="E94">
        <v>10</v>
      </c>
      <c r="F94" s="3">
        <f t="shared" si="3"/>
        <v>0.0004053095551727632</v>
      </c>
      <c r="G94" s="2">
        <f t="shared" si="4"/>
        <v>0.001013273887931908</v>
      </c>
      <c r="H94" s="5">
        <f t="shared" si="5"/>
        <v>0.4</v>
      </c>
    </row>
    <row r="95" spans="1:8" ht="12.75">
      <c r="A95" t="s">
        <v>97</v>
      </c>
      <c r="B95">
        <v>1990</v>
      </c>
      <c r="C95" s="10">
        <v>3300</v>
      </c>
      <c r="D95">
        <v>2</v>
      </c>
      <c r="E95">
        <v>12.5</v>
      </c>
      <c r="F95" s="3">
        <f t="shared" si="3"/>
        <v>0.0006060606060606061</v>
      </c>
      <c r="G95" s="2">
        <f t="shared" si="4"/>
        <v>0.003787878787878788</v>
      </c>
      <c r="H95" s="5">
        <f t="shared" si="5"/>
        <v>0.16</v>
      </c>
    </row>
    <row r="96" spans="1:8" ht="12.75">
      <c r="A96" t="s">
        <v>98</v>
      </c>
      <c r="B96">
        <v>1991</v>
      </c>
      <c r="C96" s="10">
        <v>3900</v>
      </c>
      <c r="D96">
        <v>8</v>
      </c>
      <c r="E96">
        <v>30.9</v>
      </c>
      <c r="F96" s="3">
        <f t="shared" si="3"/>
        <v>0.0020512820512820513</v>
      </c>
      <c r="G96" s="2">
        <f t="shared" si="4"/>
        <v>0.007923076923076923</v>
      </c>
      <c r="H96" s="5">
        <f t="shared" si="5"/>
        <v>0.25889967637540456</v>
      </c>
    </row>
    <row r="97" spans="1:8" ht="12.75">
      <c r="A97" t="s">
        <v>99</v>
      </c>
      <c r="B97">
        <v>1991</v>
      </c>
      <c r="C97" s="10">
        <v>3400</v>
      </c>
      <c r="D97">
        <v>4</v>
      </c>
      <c r="E97">
        <v>21.8</v>
      </c>
      <c r="F97" s="3">
        <f t="shared" si="3"/>
        <v>0.001176470588235294</v>
      </c>
      <c r="G97" s="2">
        <f t="shared" si="4"/>
        <v>0.006411764705882353</v>
      </c>
      <c r="H97" s="5">
        <f t="shared" si="5"/>
        <v>0.18348623853211007</v>
      </c>
    </row>
    <row r="98" spans="1:8" ht="12.75">
      <c r="A98" t="s">
        <v>100</v>
      </c>
      <c r="B98">
        <v>1991</v>
      </c>
      <c r="C98" s="10">
        <v>3299</v>
      </c>
      <c r="D98">
        <v>8</v>
      </c>
      <c r="E98">
        <v>22</v>
      </c>
      <c r="F98" s="3">
        <f t="shared" si="3"/>
        <v>0.002424977265838133</v>
      </c>
      <c r="G98" s="2">
        <f t="shared" si="4"/>
        <v>0.006668687481054865</v>
      </c>
      <c r="H98" s="5">
        <f t="shared" si="5"/>
        <v>0.36363636363636365</v>
      </c>
    </row>
    <row r="99" spans="1:8" ht="12.75">
      <c r="A99" t="s">
        <v>101</v>
      </c>
      <c r="B99">
        <v>1992</v>
      </c>
      <c r="C99" s="10">
        <v>1400</v>
      </c>
      <c r="D99">
        <v>2</v>
      </c>
      <c r="E99">
        <v>12.9</v>
      </c>
      <c r="F99" s="3">
        <f t="shared" si="3"/>
        <v>0.0014285714285714286</v>
      </c>
      <c r="G99" s="2">
        <f t="shared" si="4"/>
        <v>0.009214285714285715</v>
      </c>
      <c r="H99" s="5">
        <f t="shared" si="5"/>
        <v>0.15503875968992248</v>
      </c>
    </row>
    <row r="100" spans="1:8" ht="12.75">
      <c r="A100" t="s">
        <v>102</v>
      </c>
      <c r="B100">
        <v>1992</v>
      </c>
      <c r="C100" s="10">
        <v>2000</v>
      </c>
      <c r="D100">
        <v>4</v>
      </c>
      <c r="E100">
        <v>10.6</v>
      </c>
      <c r="F100" s="3">
        <f t="shared" si="3"/>
        <v>0.002</v>
      </c>
      <c r="G100" s="2">
        <f t="shared" si="4"/>
        <v>0.0053</v>
      </c>
      <c r="H100" s="5">
        <f t="shared" si="5"/>
        <v>0.37735849056603776</v>
      </c>
    </row>
    <row r="101" spans="1:8" ht="12.75">
      <c r="A101" t="s">
        <v>103</v>
      </c>
      <c r="B101">
        <v>1992</v>
      </c>
      <c r="C101" s="10">
        <v>4800</v>
      </c>
      <c r="D101">
        <v>4</v>
      </c>
      <c r="E101">
        <v>21.8</v>
      </c>
      <c r="F101" s="3">
        <f t="shared" si="3"/>
        <v>0.0008333333333333334</v>
      </c>
      <c r="G101" s="2">
        <f t="shared" si="4"/>
        <v>0.004541666666666667</v>
      </c>
      <c r="H101" s="5">
        <f t="shared" si="5"/>
        <v>0.18348623853211007</v>
      </c>
    </row>
    <row r="102" spans="1:8" ht="12.75">
      <c r="A102" t="s">
        <v>104</v>
      </c>
      <c r="B102">
        <v>1993</v>
      </c>
      <c r="C102" s="10">
        <v>3600</v>
      </c>
      <c r="D102">
        <v>4</v>
      </c>
      <c r="E102">
        <v>26.1</v>
      </c>
      <c r="F102" s="3">
        <f t="shared" si="3"/>
        <v>0.0011111111111111111</v>
      </c>
      <c r="G102" s="2">
        <f t="shared" si="4"/>
        <v>0.00725</v>
      </c>
      <c r="H102" s="5">
        <f t="shared" si="5"/>
        <v>0.1532567049808429</v>
      </c>
    </row>
    <row r="103" spans="1:8" ht="12.75">
      <c r="A103" t="s">
        <v>105</v>
      </c>
      <c r="B103">
        <v>1993</v>
      </c>
      <c r="C103" s="10">
        <v>3500</v>
      </c>
      <c r="D103">
        <v>4</v>
      </c>
      <c r="E103">
        <v>44.5</v>
      </c>
      <c r="F103" s="3">
        <f t="shared" si="3"/>
        <v>0.001142857142857143</v>
      </c>
      <c r="G103" s="2">
        <f t="shared" si="4"/>
        <v>0.012714285714285714</v>
      </c>
      <c r="H103" s="5">
        <f t="shared" si="5"/>
        <v>0.0898876404494382</v>
      </c>
    </row>
    <row r="104" spans="1:8" ht="12.75">
      <c r="A104" t="s">
        <v>106</v>
      </c>
      <c r="B104">
        <v>1993</v>
      </c>
      <c r="C104" s="10">
        <v>2900</v>
      </c>
      <c r="D104">
        <v>4</v>
      </c>
      <c r="E104">
        <v>16.6</v>
      </c>
      <c r="F104" s="3">
        <f t="shared" si="3"/>
        <v>0.001379310344827586</v>
      </c>
      <c r="G104" s="2">
        <f t="shared" si="4"/>
        <v>0.005724137931034483</v>
      </c>
      <c r="H104" s="5">
        <f t="shared" si="5"/>
        <v>0.24096385542168672</v>
      </c>
    </row>
    <row r="105" spans="1:8" ht="12.75">
      <c r="A105" t="s">
        <v>107</v>
      </c>
      <c r="B105">
        <v>1994</v>
      </c>
      <c r="C105" s="10">
        <v>1800</v>
      </c>
      <c r="D105">
        <v>4</v>
      </c>
      <c r="E105">
        <v>26.1</v>
      </c>
      <c r="F105" s="3">
        <f t="shared" si="3"/>
        <v>0.0022222222222222222</v>
      </c>
      <c r="G105" s="2">
        <f t="shared" si="4"/>
        <v>0.0145</v>
      </c>
      <c r="H105" s="5">
        <f t="shared" si="5"/>
        <v>0.1532567049808429</v>
      </c>
    </row>
    <row r="106" spans="1:8" ht="12.75">
      <c r="A106" t="s">
        <v>108</v>
      </c>
      <c r="B106">
        <v>1994</v>
      </c>
      <c r="C106" s="10">
        <v>1000</v>
      </c>
      <c r="D106">
        <v>2</v>
      </c>
      <c r="E106">
        <v>16.2</v>
      </c>
      <c r="F106" s="3">
        <f t="shared" si="3"/>
        <v>0.002</v>
      </c>
      <c r="G106" s="2">
        <f t="shared" si="4"/>
        <v>0.0162</v>
      </c>
      <c r="H106" s="5">
        <f t="shared" si="5"/>
        <v>0.1234567901234568</v>
      </c>
    </row>
    <row r="107" spans="1:8" ht="12.75">
      <c r="A107" t="s">
        <v>109</v>
      </c>
      <c r="B107">
        <v>1994</v>
      </c>
      <c r="C107" s="10">
        <v>2899</v>
      </c>
      <c r="D107">
        <v>8</v>
      </c>
      <c r="E107">
        <v>100</v>
      </c>
      <c r="F107" s="3">
        <f t="shared" si="3"/>
        <v>0.0027595722662987236</v>
      </c>
      <c r="G107" s="2">
        <f t="shared" si="4"/>
        <v>0.03449465332873405</v>
      </c>
      <c r="H107" s="5">
        <f t="shared" si="5"/>
        <v>0.08</v>
      </c>
    </row>
    <row r="108" spans="1:8" ht="12.75">
      <c r="A108" t="s">
        <v>110</v>
      </c>
      <c r="B108">
        <v>1995</v>
      </c>
      <c r="C108" s="10">
        <v>3999</v>
      </c>
      <c r="D108">
        <v>16</v>
      </c>
      <c r="E108">
        <v>180</v>
      </c>
      <c r="F108" s="3">
        <f t="shared" si="3"/>
        <v>0.004001000250062516</v>
      </c>
      <c r="G108" s="2">
        <f t="shared" si="4"/>
        <v>0.0450112528132033</v>
      </c>
      <c r="H108" s="5">
        <f t="shared" si="5"/>
        <v>0.08888888888888889</v>
      </c>
    </row>
    <row r="109" spans="1:8" ht="12.75">
      <c r="A109" t="s">
        <v>111</v>
      </c>
      <c r="B109">
        <v>1995</v>
      </c>
      <c r="C109" s="10">
        <v>5299</v>
      </c>
      <c r="D109">
        <v>16</v>
      </c>
      <c r="E109">
        <v>200</v>
      </c>
      <c r="F109" s="3">
        <f t="shared" si="3"/>
        <v>0.0030194376297414606</v>
      </c>
      <c r="G109" s="2">
        <f t="shared" si="4"/>
        <v>0.037742970371768256</v>
      </c>
      <c r="H109" s="5">
        <f t="shared" si="5"/>
        <v>0.08</v>
      </c>
    </row>
    <row r="110" spans="1:8" ht="12.75">
      <c r="A110" t="s">
        <v>112</v>
      </c>
      <c r="B110">
        <v>1995</v>
      </c>
      <c r="C110" s="10">
        <v>2000</v>
      </c>
      <c r="D110">
        <v>8</v>
      </c>
      <c r="E110">
        <v>70</v>
      </c>
      <c r="F110" s="3">
        <f t="shared" si="3"/>
        <v>0.004</v>
      </c>
      <c r="G110" s="2">
        <f t="shared" si="4"/>
        <v>0.035</v>
      </c>
      <c r="H110" s="5">
        <f t="shared" si="5"/>
        <v>0.11428571428571428</v>
      </c>
    </row>
    <row r="111" spans="1:8" ht="12.75">
      <c r="A111" t="s">
        <v>113</v>
      </c>
      <c r="B111">
        <v>1996</v>
      </c>
      <c r="C111" s="10">
        <v>2000</v>
      </c>
      <c r="D111">
        <v>16</v>
      </c>
      <c r="E111">
        <v>92</v>
      </c>
      <c r="F111" s="3">
        <f t="shared" si="3"/>
        <v>0.008</v>
      </c>
      <c r="G111" s="2">
        <f t="shared" si="4"/>
        <v>0.046</v>
      </c>
      <c r="H111" s="5">
        <f t="shared" si="5"/>
        <v>0.17391304347826086</v>
      </c>
    </row>
    <row r="112" spans="1:8" ht="12.75">
      <c r="A112" t="s">
        <v>114</v>
      </c>
      <c r="B112">
        <v>1996</v>
      </c>
      <c r="C112" s="10">
        <v>3295</v>
      </c>
      <c r="D112">
        <v>16</v>
      </c>
      <c r="E112">
        <v>300</v>
      </c>
      <c r="F112" s="3">
        <f t="shared" si="3"/>
        <v>0.004855842185128983</v>
      </c>
      <c r="G112" s="2">
        <f t="shared" si="4"/>
        <v>0.09104704097116843</v>
      </c>
      <c r="H112" s="5">
        <f t="shared" si="5"/>
        <v>0.05333333333333334</v>
      </c>
    </row>
    <row r="113" spans="1:8" ht="12.75">
      <c r="A113" t="s">
        <v>115</v>
      </c>
      <c r="B113">
        <v>1996</v>
      </c>
      <c r="C113" s="10">
        <v>2999</v>
      </c>
      <c r="D113">
        <v>16</v>
      </c>
      <c r="E113">
        <v>160</v>
      </c>
      <c r="F113" s="3">
        <f t="shared" si="3"/>
        <v>0.0053351117039013</v>
      </c>
      <c r="G113" s="2">
        <f t="shared" si="4"/>
        <v>0.053351117039013005</v>
      </c>
      <c r="H113" s="5">
        <f t="shared" si="5"/>
        <v>0.1</v>
      </c>
    </row>
    <row r="114" spans="1:8" ht="12.75">
      <c r="A114" t="s">
        <v>116</v>
      </c>
      <c r="B114">
        <v>1997</v>
      </c>
      <c r="C114" s="10">
        <v>2949</v>
      </c>
      <c r="D114">
        <v>64</v>
      </c>
      <c r="E114">
        <v>350</v>
      </c>
      <c r="F114" s="3">
        <f t="shared" si="3"/>
        <v>0.021702271956595458</v>
      </c>
      <c r="G114" s="2">
        <f t="shared" si="4"/>
        <v>0.1186842997626314</v>
      </c>
      <c r="H114" s="5">
        <f t="shared" si="5"/>
        <v>0.18285714285714286</v>
      </c>
    </row>
    <row r="115" spans="1:8" ht="12.75">
      <c r="A115" t="s">
        <v>117</v>
      </c>
      <c r="B115">
        <v>1997</v>
      </c>
      <c r="C115" s="10">
        <v>2500</v>
      </c>
      <c r="D115">
        <v>32</v>
      </c>
      <c r="E115">
        <v>375</v>
      </c>
      <c r="F115" s="3">
        <f t="shared" si="3"/>
        <v>0.0128</v>
      </c>
      <c r="G115" s="2">
        <f t="shared" si="4"/>
        <v>0.15</v>
      </c>
      <c r="H115" s="5">
        <f t="shared" si="5"/>
        <v>0.08533333333333333</v>
      </c>
    </row>
    <row r="116" spans="1:8" ht="12.75">
      <c r="A116" t="s">
        <v>118</v>
      </c>
      <c r="B116">
        <v>1997</v>
      </c>
      <c r="C116" s="10">
        <v>2000</v>
      </c>
      <c r="D116">
        <v>32</v>
      </c>
      <c r="E116">
        <v>500</v>
      </c>
      <c r="F116" s="3">
        <f t="shared" si="3"/>
        <v>0.016</v>
      </c>
      <c r="G116" s="2">
        <f t="shared" si="4"/>
        <v>0.25</v>
      </c>
      <c r="H116" s="5">
        <f t="shared" si="5"/>
        <v>0.064</v>
      </c>
    </row>
    <row r="117" spans="1:8" ht="12.75">
      <c r="A117" t="s">
        <v>119</v>
      </c>
      <c r="B117">
        <v>1998</v>
      </c>
      <c r="C117" s="10">
        <v>1300</v>
      </c>
      <c r="D117">
        <v>32</v>
      </c>
      <c r="E117">
        <v>450</v>
      </c>
      <c r="F117" s="3">
        <f t="shared" si="3"/>
        <v>0.024615384615384615</v>
      </c>
      <c r="G117" s="2">
        <f t="shared" si="4"/>
        <v>0.34615384615384615</v>
      </c>
      <c r="H117" s="5">
        <f t="shared" si="5"/>
        <v>0.07111111111111111</v>
      </c>
    </row>
    <row r="118" spans="1:8" ht="12.75">
      <c r="A118" t="s">
        <v>120</v>
      </c>
      <c r="B118">
        <v>1998</v>
      </c>
      <c r="C118" s="10">
        <v>2250</v>
      </c>
      <c r="D118">
        <v>128</v>
      </c>
      <c r="E118">
        <v>475</v>
      </c>
      <c r="F118" s="3">
        <f t="shared" si="3"/>
        <v>0.05688888888888889</v>
      </c>
      <c r="G118" s="2">
        <f t="shared" si="4"/>
        <v>0.2111111111111111</v>
      </c>
      <c r="H118" s="5">
        <f t="shared" si="5"/>
        <v>0.2694736842105263</v>
      </c>
    </row>
    <row r="119" spans="1:8" ht="12.75">
      <c r="A119" t="s">
        <v>121</v>
      </c>
      <c r="B119">
        <v>1998</v>
      </c>
      <c r="C119" s="10">
        <v>2300</v>
      </c>
      <c r="D119">
        <v>64</v>
      </c>
      <c r="E119">
        <v>650</v>
      </c>
      <c r="F119" s="3">
        <f t="shared" si="3"/>
        <v>0.02782608695652174</v>
      </c>
      <c r="G119" s="2">
        <f t="shared" si="4"/>
        <v>0.2826086956521739</v>
      </c>
      <c r="H119" s="5">
        <f t="shared" si="5"/>
        <v>0.09846153846153846</v>
      </c>
    </row>
    <row r="120" spans="1:8" ht="12.75">
      <c r="A120" t="s">
        <v>122</v>
      </c>
      <c r="B120">
        <v>1999</v>
      </c>
      <c r="C120" s="10">
        <v>2000</v>
      </c>
      <c r="D120">
        <v>64</v>
      </c>
      <c r="E120">
        <v>750</v>
      </c>
      <c r="F120" s="3">
        <f t="shared" si="3"/>
        <v>0.032</v>
      </c>
      <c r="G120" s="2">
        <f t="shared" si="4"/>
        <v>0.375</v>
      </c>
      <c r="H120" s="5">
        <f t="shared" si="5"/>
        <v>0.08533333333333333</v>
      </c>
    </row>
    <row r="121" spans="1:8" ht="12.75">
      <c r="A121" t="s">
        <v>123</v>
      </c>
      <c r="B121">
        <v>1999</v>
      </c>
      <c r="C121" s="10">
        <v>2500</v>
      </c>
      <c r="D121">
        <v>128</v>
      </c>
      <c r="E121">
        <v>820</v>
      </c>
      <c r="F121" s="3">
        <f t="shared" si="3"/>
        <v>0.0512</v>
      </c>
      <c r="G121" s="2">
        <f t="shared" si="4"/>
        <v>0.328</v>
      </c>
      <c r="H121" s="5">
        <f t="shared" si="5"/>
        <v>0.15609756097560976</v>
      </c>
    </row>
    <row r="122" spans="1:8" ht="12.75">
      <c r="A122" t="s">
        <v>124</v>
      </c>
      <c r="B122">
        <v>1999</v>
      </c>
      <c r="C122" s="10">
        <v>2500</v>
      </c>
      <c r="D122">
        <v>128</v>
      </c>
      <c r="E122">
        <v>856</v>
      </c>
      <c r="F122" s="3">
        <f t="shared" si="3"/>
        <v>0.0512</v>
      </c>
      <c r="G122" s="2">
        <f t="shared" si="4"/>
        <v>0.3424</v>
      </c>
      <c r="H122" s="5">
        <f t="shared" si="5"/>
        <v>0.14953271028037382</v>
      </c>
    </row>
    <row r="123" spans="1:8" ht="12.75">
      <c r="A123" t="s">
        <v>125</v>
      </c>
      <c r="B123">
        <v>2000</v>
      </c>
      <c r="C123" s="10">
        <v>110000000</v>
      </c>
      <c r="D123" s="1">
        <v>4000000</v>
      </c>
      <c r="E123" s="1">
        <v>10000000</v>
      </c>
      <c r="F123" s="3">
        <f t="shared" si="3"/>
        <v>0.03636363636363636</v>
      </c>
      <c r="G123" s="2">
        <f t="shared" si="4"/>
        <v>0.09090909090909091</v>
      </c>
      <c r="H123" s="5">
        <f t="shared" si="5"/>
        <v>0.4</v>
      </c>
    </row>
    <row r="124" spans="1:8" ht="12.75">
      <c r="A124" t="s">
        <v>126</v>
      </c>
      <c r="B124">
        <v>2000</v>
      </c>
      <c r="C124" s="10">
        <v>300</v>
      </c>
      <c r="D124">
        <v>32</v>
      </c>
      <c r="E124">
        <v>6000</v>
      </c>
      <c r="F124" s="3">
        <f t="shared" si="3"/>
        <v>0.10666666666666667</v>
      </c>
      <c r="G124" s="2">
        <f t="shared" si="4"/>
        <v>20</v>
      </c>
      <c r="H124" s="5">
        <f t="shared" si="5"/>
        <v>0.005333333333333333</v>
      </c>
    </row>
    <row r="125" spans="1:8" ht="12.75">
      <c r="A125" t="s">
        <v>127</v>
      </c>
      <c r="B125">
        <v>2000</v>
      </c>
      <c r="C125" s="10">
        <v>3500</v>
      </c>
      <c r="D125">
        <v>256</v>
      </c>
      <c r="E125">
        <v>1500</v>
      </c>
      <c r="F125" s="3">
        <f t="shared" si="3"/>
        <v>0.07314285714285715</v>
      </c>
      <c r="G125" s="2">
        <f t="shared" si="4"/>
        <v>0.42857142857142855</v>
      </c>
      <c r="H125" s="5">
        <f t="shared" si="5"/>
        <v>0.17066666666666666</v>
      </c>
    </row>
    <row r="126" spans="1:8" ht="12.75">
      <c r="A126" t="s">
        <v>128</v>
      </c>
      <c r="B126">
        <v>2001</v>
      </c>
      <c r="C126" s="10">
        <v>500</v>
      </c>
      <c r="D126">
        <v>32</v>
      </c>
      <c r="E126">
        <v>230</v>
      </c>
      <c r="F126" s="3">
        <f t="shared" si="3"/>
        <v>0.064</v>
      </c>
      <c r="G126" s="2">
        <f t="shared" si="4"/>
        <v>0.46</v>
      </c>
      <c r="H126" s="5">
        <f t="shared" si="5"/>
        <v>0.1391304347826087</v>
      </c>
    </row>
    <row r="127" spans="1:8" ht="12.75">
      <c r="A127" t="s">
        <v>129</v>
      </c>
      <c r="B127">
        <v>2001</v>
      </c>
      <c r="C127" s="10">
        <v>2500</v>
      </c>
      <c r="D127">
        <v>128</v>
      </c>
      <c r="E127">
        <v>1300</v>
      </c>
      <c r="F127" s="3">
        <f t="shared" si="3"/>
        <v>0.0512</v>
      </c>
      <c r="G127" s="2">
        <f t="shared" si="4"/>
        <v>0.52</v>
      </c>
      <c r="H127" s="5">
        <f t="shared" si="5"/>
        <v>0.09846153846153846</v>
      </c>
    </row>
    <row r="128" spans="1:8" ht="12.75">
      <c r="A128" t="s">
        <v>130</v>
      </c>
      <c r="B128">
        <v>2001</v>
      </c>
      <c r="C128" s="10">
        <v>3000</v>
      </c>
      <c r="D128">
        <v>256</v>
      </c>
      <c r="E128">
        <v>3320</v>
      </c>
      <c r="F128" s="3">
        <f t="shared" si="3"/>
        <v>0.08533333333333333</v>
      </c>
      <c r="G128" s="2">
        <f t="shared" si="4"/>
        <v>1.1066666666666667</v>
      </c>
      <c r="H128" s="5">
        <f t="shared" si="5"/>
        <v>0.07710843373493977</v>
      </c>
    </row>
    <row r="129" spans="1:8" ht="12.75">
      <c r="A129" t="s">
        <v>131</v>
      </c>
      <c r="B129">
        <v>2002</v>
      </c>
      <c r="C129" s="10">
        <v>1600</v>
      </c>
      <c r="D129">
        <v>256</v>
      </c>
      <c r="E129">
        <v>1100</v>
      </c>
      <c r="F129" s="3">
        <f t="shared" si="3"/>
        <v>0.16</v>
      </c>
      <c r="G129" s="2">
        <f t="shared" si="4"/>
        <v>0.6875</v>
      </c>
      <c r="H129" s="5">
        <f t="shared" si="5"/>
        <v>0.23272727272727273</v>
      </c>
    </row>
    <row r="130" spans="1:8" ht="12.75">
      <c r="A130" t="s">
        <v>132</v>
      </c>
      <c r="B130">
        <v>2002</v>
      </c>
      <c r="C130" s="10">
        <v>2500</v>
      </c>
      <c r="D130">
        <v>256</v>
      </c>
      <c r="E130">
        <v>4500</v>
      </c>
      <c r="F130" s="3">
        <f t="shared" si="3"/>
        <v>0.1024</v>
      </c>
      <c r="G130" s="2">
        <f t="shared" si="4"/>
        <v>1.8</v>
      </c>
      <c r="H130" s="5">
        <f t="shared" si="5"/>
        <v>0.05688888888888889</v>
      </c>
    </row>
    <row r="131" spans="1:8" ht="12.75">
      <c r="A131" t="s">
        <v>133</v>
      </c>
      <c r="B131">
        <v>2002</v>
      </c>
      <c r="C131" s="10">
        <v>3000</v>
      </c>
      <c r="D131">
        <v>256</v>
      </c>
      <c r="E131">
        <v>4144</v>
      </c>
      <c r="F131" s="3">
        <f aca="true" t="shared" si="6" ref="F131:F170">D131/C131</f>
        <v>0.08533333333333333</v>
      </c>
      <c r="G131" s="2">
        <f aca="true" t="shared" si="7" ref="G131:G170">E131/C131</f>
        <v>1.3813333333333333</v>
      </c>
      <c r="H131" s="5">
        <f aca="true" t="shared" si="8" ref="H131:H170">D131/E131</f>
        <v>0.06177606177606178</v>
      </c>
    </row>
    <row r="132" spans="1:8" ht="12.75">
      <c r="A132" t="s">
        <v>134</v>
      </c>
      <c r="B132">
        <v>2003</v>
      </c>
      <c r="C132" s="10">
        <v>2000</v>
      </c>
      <c r="D132">
        <v>512</v>
      </c>
      <c r="E132">
        <v>2500</v>
      </c>
      <c r="F132" s="3">
        <f t="shared" si="6"/>
        <v>0.256</v>
      </c>
      <c r="G132" s="2">
        <f t="shared" si="7"/>
        <v>1.25</v>
      </c>
      <c r="H132" s="5">
        <f t="shared" si="8"/>
        <v>0.2048</v>
      </c>
    </row>
    <row r="133" spans="1:8" ht="12.75">
      <c r="A133" t="s">
        <v>135</v>
      </c>
      <c r="B133">
        <v>2003</v>
      </c>
      <c r="C133" s="10">
        <v>2500</v>
      </c>
      <c r="D133">
        <v>2048</v>
      </c>
      <c r="E133">
        <v>4439</v>
      </c>
      <c r="F133" s="3">
        <f t="shared" si="6"/>
        <v>0.8192</v>
      </c>
      <c r="G133" s="2">
        <f t="shared" si="7"/>
        <v>1.7756</v>
      </c>
      <c r="H133" s="5">
        <f t="shared" si="8"/>
        <v>0.46136517233611174</v>
      </c>
    </row>
    <row r="134" spans="1:8" ht="12.75">
      <c r="A134" t="s">
        <v>136</v>
      </c>
      <c r="B134">
        <v>2003</v>
      </c>
      <c r="C134" s="10">
        <v>3500</v>
      </c>
      <c r="D134">
        <v>1536</v>
      </c>
      <c r="E134">
        <v>7413</v>
      </c>
      <c r="F134" s="3">
        <f t="shared" si="6"/>
        <v>0.43885714285714283</v>
      </c>
      <c r="G134" s="2">
        <f t="shared" si="7"/>
        <v>2.118</v>
      </c>
      <c r="H134" s="5">
        <f t="shared" si="8"/>
        <v>0.20720356131121004</v>
      </c>
    </row>
    <row r="135" spans="1:8" ht="12.75">
      <c r="A135" t="s">
        <v>137</v>
      </c>
      <c r="B135">
        <v>2004</v>
      </c>
      <c r="C135" s="10">
        <v>1200</v>
      </c>
      <c r="D135">
        <v>512</v>
      </c>
      <c r="E135">
        <v>5100</v>
      </c>
      <c r="F135" s="3">
        <f t="shared" si="6"/>
        <v>0.4266666666666667</v>
      </c>
      <c r="G135" s="2">
        <f t="shared" si="7"/>
        <v>4.25</v>
      </c>
      <c r="H135" s="5">
        <f t="shared" si="8"/>
        <v>0.1003921568627451</v>
      </c>
    </row>
    <row r="136" spans="1:8" ht="12.75">
      <c r="A136" t="s">
        <v>138</v>
      </c>
      <c r="B136">
        <v>2004</v>
      </c>
      <c r="C136" s="10">
        <v>3500</v>
      </c>
      <c r="D136">
        <v>2048</v>
      </c>
      <c r="E136">
        <v>10000</v>
      </c>
      <c r="F136" s="3">
        <f t="shared" si="6"/>
        <v>0.5851428571428572</v>
      </c>
      <c r="G136" s="2">
        <f t="shared" si="7"/>
        <v>2.857142857142857</v>
      </c>
      <c r="H136" s="5">
        <f t="shared" si="8"/>
        <v>0.2048</v>
      </c>
    </row>
    <row r="137" spans="1:8" ht="12.75">
      <c r="A137" t="s">
        <v>139</v>
      </c>
      <c r="B137">
        <v>2004</v>
      </c>
      <c r="C137" s="10">
        <v>6000000</v>
      </c>
      <c r="D137" s="1">
        <v>4500000</v>
      </c>
      <c r="E137" s="1">
        <v>20000000</v>
      </c>
      <c r="F137" s="3">
        <f t="shared" si="6"/>
        <v>0.75</v>
      </c>
      <c r="G137" s="2">
        <f t="shared" si="7"/>
        <v>3.3333333333333335</v>
      </c>
      <c r="H137" s="5">
        <f t="shared" si="8"/>
        <v>0.225</v>
      </c>
    </row>
    <row r="138" spans="1:8" ht="12.75">
      <c r="A138" t="s">
        <v>140</v>
      </c>
      <c r="B138">
        <v>2004</v>
      </c>
      <c r="C138" s="10">
        <v>2000</v>
      </c>
      <c r="D138">
        <v>1024</v>
      </c>
      <c r="E138">
        <v>6800</v>
      </c>
      <c r="F138" s="3">
        <f t="shared" si="6"/>
        <v>0.512</v>
      </c>
      <c r="G138" s="2">
        <f t="shared" si="7"/>
        <v>3.4</v>
      </c>
      <c r="H138" s="5">
        <f t="shared" si="8"/>
        <v>0.15058823529411763</v>
      </c>
    </row>
    <row r="139" spans="1:8" ht="12.75">
      <c r="A139" t="s">
        <v>141</v>
      </c>
      <c r="B139">
        <v>2005</v>
      </c>
      <c r="C139" s="10">
        <v>500</v>
      </c>
      <c r="D139">
        <v>256</v>
      </c>
      <c r="E139">
        <v>1850</v>
      </c>
      <c r="F139" s="3">
        <f t="shared" si="6"/>
        <v>0.512</v>
      </c>
      <c r="G139" s="2">
        <f t="shared" si="7"/>
        <v>3.7</v>
      </c>
      <c r="H139" s="5">
        <f t="shared" si="8"/>
        <v>0.13837837837837838</v>
      </c>
    </row>
    <row r="140" spans="1:8" ht="12.75">
      <c r="A140" t="s">
        <v>142</v>
      </c>
      <c r="B140">
        <v>2005</v>
      </c>
      <c r="C140" s="10">
        <v>1500</v>
      </c>
      <c r="D140">
        <v>1024</v>
      </c>
      <c r="E140">
        <v>7000</v>
      </c>
      <c r="F140" s="3">
        <f t="shared" si="6"/>
        <v>0.6826666666666666</v>
      </c>
      <c r="G140" s="2">
        <f t="shared" si="7"/>
        <v>4.666666666666667</v>
      </c>
      <c r="H140" s="5">
        <f t="shared" si="8"/>
        <v>0.1462857142857143</v>
      </c>
    </row>
    <row r="141" spans="1:8" ht="12.75">
      <c r="A141" t="s">
        <v>143</v>
      </c>
      <c r="B141">
        <v>2005</v>
      </c>
      <c r="C141" s="10">
        <v>3500</v>
      </c>
      <c r="D141">
        <v>2048</v>
      </c>
      <c r="E141">
        <v>24000</v>
      </c>
      <c r="F141" s="3">
        <f t="shared" si="6"/>
        <v>0.5851428571428572</v>
      </c>
      <c r="G141" s="2">
        <f t="shared" si="7"/>
        <v>6.857142857142857</v>
      </c>
      <c r="H141" s="5">
        <f t="shared" si="8"/>
        <v>0.08533333333333333</v>
      </c>
    </row>
    <row r="142" spans="1:8" ht="12.75">
      <c r="A142" t="s">
        <v>144</v>
      </c>
      <c r="B142">
        <v>2006</v>
      </c>
      <c r="C142" s="10">
        <v>1700</v>
      </c>
      <c r="D142">
        <v>512</v>
      </c>
      <c r="E142">
        <v>15000</v>
      </c>
      <c r="F142" s="3">
        <f t="shared" si="6"/>
        <v>0.30117647058823527</v>
      </c>
      <c r="G142" s="2">
        <f t="shared" si="7"/>
        <v>8.823529411764707</v>
      </c>
      <c r="H142" s="5">
        <f t="shared" si="8"/>
        <v>0.034133333333333335</v>
      </c>
    </row>
    <row r="143" spans="1:8" ht="12.75">
      <c r="A143" t="s">
        <v>145</v>
      </c>
      <c r="B143">
        <v>2006</v>
      </c>
      <c r="C143" s="10">
        <v>2500</v>
      </c>
      <c r="D143">
        <v>1024</v>
      </c>
      <c r="E143">
        <v>30000</v>
      </c>
      <c r="F143" s="3">
        <f t="shared" si="6"/>
        <v>0.4096</v>
      </c>
      <c r="G143" s="2">
        <f t="shared" si="7"/>
        <v>12</v>
      </c>
      <c r="H143" s="5">
        <f t="shared" si="8"/>
        <v>0.034133333333333335</v>
      </c>
    </row>
    <row r="144" spans="1:8" ht="12.75">
      <c r="A144" t="s">
        <v>146</v>
      </c>
      <c r="B144">
        <v>2006</v>
      </c>
      <c r="C144" s="10">
        <v>800</v>
      </c>
      <c r="D144">
        <v>512</v>
      </c>
      <c r="E144">
        <v>9000</v>
      </c>
      <c r="F144" s="3">
        <f t="shared" si="6"/>
        <v>0.64</v>
      </c>
      <c r="G144" s="2">
        <f t="shared" si="7"/>
        <v>11.25</v>
      </c>
      <c r="H144" s="5">
        <f t="shared" si="8"/>
        <v>0.05688888888888889</v>
      </c>
    </row>
    <row r="145" spans="1:8" ht="12.75">
      <c r="A145" t="s">
        <v>147</v>
      </c>
      <c r="B145">
        <v>2007</v>
      </c>
      <c r="C145" s="10">
        <v>4000</v>
      </c>
      <c r="D145">
        <v>2048</v>
      </c>
      <c r="E145">
        <v>50000</v>
      </c>
      <c r="F145" s="3">
        <f t="shared" si="6"/>
        <v>0.512</v>
      </c>
      <c r="G145" s="2">
        <f t="shared" si="7"/>
        <v>12.5</v>
      </c>
      <c r="H145" s="5">
        <f t="shared" si="8"/>
        <v>0.04096</v>
      </c>
    </row>
    <row r="146" spans="1:8" ht="12.75">
      <c r="A146" t="s">
        <v>148</v>
      </c>
      <c r="B146">
        <v>2007</v>
      </c>
      <c r="C146" s="10">
        <v>500000</v>
      </c>
      <c r="D146" s="1">
        <v>1000000</v>
      </c>
      <c r="E146" s="1">
        <v>5000000</v>
      </c>
      <c r="F146" s="3">
        <f t="shared" si="6"/>
        <v>2</v>
      </c>
      <c r="G146" s="2">
        <f t="shared" si="7"/>
        <v>10</v>
      </c>
      <c r="H146" s="5">
        <f t="shared" si="8"/>
        <v>0.2</v>
      </c>
    </row>
    <row r="147" spans="1:8" ht="12.75">
      <c r="A147" t="s">
        <v>149</v>
      </c>
      <c r="B147">
        <v>2007</v>
      </c>
      <c r="C147" s="10">
        <v>1300000</v>
      </c>
      <c r="D147" s="1">
        <v>2000000</v>
      </c>
      <c r="E147" s="1">
        <v>14000000</v>
      </c>
      <c r="F147" s="3">
        <f t="shared" si="6"/>
        <v>1.5384615384615385</v>
      </c>
      <c r="G147" s="2">
        <f t="shared" si="7"/>
        <v>10.76923076923077</v>
      </c>
      <c r="H147" s="5">
        <f t="shared" si="8"/>
        <v>0.14285714285714285</v>
      </c>
    </row>
    <row r="148" spans="1:8" ht="12.75">
      <c r="A148" t="s">
        <v>150</v>
      </c>
      <c r="B148">
        <v>2008</v>
      </c>
      <c r="C148" s="10">
        <v>3500</v>
      </c>
      <c r="D148">
        <v>4096</v>
      </c>
      <c r="E148">
        <v>60000</v>
      </c>
      <c r="F148" s="3">
        <f t="shared" si="6"/>
        <v>1.1702857142857144</v>
      </c>
      <c r="G148" s="2">
        <f t="shared" si="7"/>
        <v>17.142857142857142</v>
      </c>
      <c r="H148" s="5">
        <f t="shared" si="8"/>
        <v>0.06826666666666667</v>
      </c>
    </row>
    <row r="149" spans="1:8" ht="12.75">
      <c r="A149" t="s">
        <v>151</v>
      </c>
      <c r="B149">
        <v>2008</v>
      </c>
      <c r="C149" s="10">
        <v>133000000</v>
      </c>
      <c r="D149" s="1">
        <v>100000000</v>
      </c>
      <c r="E149" s="1">
        <v>1000000000</v>
      </c>
      <c r="F149" s="3">
        <f t="shared" si="6"/>
        <v>0.7518796992481203</v>
      </c>
      <c r="G149" s="2">
        <f t="shared" si="7"/>
        <v>7.518796992481203</v>
      </c>
      <c r="H149" s="5">
        <f t="shared" si="8"/>
        <v>0.1</v>
      </c>
    </row>
    <row r="150" spans="1:8" ht="12.75">
      <c r="A150" t="s">
        <v>152</v>
      </c>
      <c r="B150">
        <v>2008</v>
      </c>
      <c r="C150" s="10">
        <v>100000000</v>
      </c>
      <c r="D150" s="1">
        <v>400000000</v>
      </c>
      <c r="E150" s="1">
        <v>1000000000</v>
      </c>
      <c r="F150" s="3">
        <f t="shared" si="6"/>
        <v>4</v>
      </c>
      <c r="G150" s="2">
        <f t="shared" si="7"/>
        <v>10</v>
      </c>
      <c r="H150" s="5">
        <f t="shared" si="8"/>
        <v>0.4</v>
      </c>
    </row>
    <row r="151" spans="1:8" ht="12.75">
      <c r="A151" t="s">
        <v>153</v>
      </c>
      <c r="B151">
        <v>2009</v>
      </c>
      <c r="C151" s="10">
        <v>600</v>
      </c>
      <c r="D151">
        <v>1024</v>
      </c>
      <c r="E151">
        <v>11000</v>
      </c>
      <c r="F151" s="3">
        <f t="shared" si="6"/>
        <v>1.7066666666666668</v>
      </c>
      <c r="G151" s="2">
        <f t="shared" si="7"/>
        <v>18.333333333333332</v>
      </c>
      <c r="H151" s="5">
        <f t="shared" si="8"/>
        <v>0.09309090909090909</v>
      </c>
    </row>
    <row r="152" spans="1:8" ht="12.75">
      <c r="A152" t="s">
        <v>154</v>
      </c>
      <c r="B152">
        <v>2009</v>
      </c>
      <c r="C152" s="10">
        <v>480</v>
      </c>
      <c r="D152">
        <v>4096</v>
      </c>
      <c r="E152">
        <v>10000</v>
      </c>
      <c r="F152" s="3">
        <f t="shared" si="6"/>
        <v>8.533333333333333</v>
      </c>
      <c r="G152" s="2">
        <f t="shared" si="7"/>
        <v>20.833333333333332</v>
      </c>
      <c r="H152" s="5">
        <f t="shared" si="8"/>
        <v>0.4096</v>
      </c>
    </row>
    <row r="153" spans="1:8" ht="12.75">
      <c r="A153" t="s">
        <v>155</v>
      </c>
      <c r="B153">
        <v>2009</v>
      </c>
      <c r="C153" s="10">
        <v>4500</v>
      </c>
      <c r="D153">
        <v>8192</v>
      </c>
      <c r="E153">
        <v>78000</v>
      </c>
      <c r="F153" s="3">
        <f t="shared" si="6"/>
        <v>1.8204444444444445</v>
      </c>
      <c r="G153" s="2">
        <f t="shared" si="7"/>
        <v>17.333333333333332</v>
      </c>
      <c r="H153" s="5">
        <f t="shared" si="8"/>
        <v>0.10502564102564102</v>
      </c>
    </row>
    <row r="154" spans="1:8" ht="12.75">
      <c r="A154" t="s">
        <v>152</v>
      </c>
      <c r="B154">
        <v>2010</v>
      </c>
      <c r="C154" s="10">
        <v>100000000</v>
      </c>
      <c r="D154" s="1">
        <v>400000000</v>
      </c>
      <c r="E154" s="1">
        <v>1750000000</v>
      </c>
      <c r="F154" s="3">
        <f t="shared" si="6"/>
        <v>4</v>
      </c>
      <c r="G154" s="2">
        <f t="shared" si="7"/>
        <v>17.5</v>
      </c>
      <c r="H154" s="5">
        <f t="shared" si="8"/>
        <v>0.22857142857142856</v>
      </c>
    </row>
    <row r="155" spans="1:8" ht="12.75">
      <c r="A155" t="s">
        <v>156</v>
      </c>
      <c r="B155">
        <v>2010</v>
      </c>
      <c r="C155" s="10">
        <v>7000</v>
      </c>
      <c r="D155">
        <v>16384</v>
      </c>
      <c r="E155">
        <v>121000</v>
      </c>
      <c r="F155" s="3">
        <f t="shared" si="6"/>
        <v>2.3405714285714287</v>
      </c>
      <c r="G155" s="2">
        <f t="shared" si="7"/>
        <v>17.285714285714285</v>
      </c>
      <c r="H155" s="5">
        <f t="shared" si="8"/>
        <v>0.13540495867768595</v>
      </c>
    </row>
    <row r="156" spans="1:8" ht="12.75">
      <c r="A156" t="s">
        <v>157</v>
      </c>
      <c r="B156">
        <v>2010</v>
      </c>
      <c r="C156" s="10">
        <v>100000000</v>
      </c>
      <c r="D156" s="1">
        <v>262000000</v>
      </c>
      <c r="E156" s="1">
        <v>2670000000</v>
      </c>
      <c r="F156" s="3">
        <f t="shared" si="6"/>
        <v>2.62</v>
      </c>
      <c r="G156" s="2">
        <f t="shared" si="7"/>
        <v>26.7</v>
      </c>
      <c r="H156" s="5">
        <f t="shared" si="8"/>
        <v>0.09812734082397004</v>
      </c>
    </row>
    <row r="157" spans="1:8" ht="12.75">
      <c r="A157" t="s">
        <v>158</v>
      </c>
      <c r="B157">
        <v>2011</v>
      </c>
      <c r="C157" s="10">
        <v>500</v>
      </c>
      <c r="D157">
        <v>512</v>
      </c>
      <c r="E157">
        <v>1600</v>
      </c>
      <c r="F157" s="3">
        <f t="shared" si="6"/>
        <v>1.024</v>
      </c>
      <c r="G157" s="2">
        <f t="shared" si="7"/>
        <v>3.2</v>
      </c>
      <c r="H157" s="5">
        <f t="shared" si="8"/>
        <v>0.32</v>
      </c>
    </row>
    <row r="158" spans="1:8" ht="12.75">
      <c r="A158" t="s">
        <v>159</v>
      </c>
      <c r="B158">
        <v>2011</v>
      </c>
      <c r="C158" s="10">
        <v>1200</v>
      </c>
      <c r="D158">
        <v>4096</v>
      </c>
      <c r="E158">
        <v>40000</v>
      </c>
      <c r="F158" s="3">
        <f t="shared" si="6"/>
        <v>3.4133333333333336</v>
      </c>
      <c r="G158" s="2">
        <f t="shared" si="7"/>
        <v>33.333333333333336</v>
      </c>
      <c r="H158" s="5">
        <f t="shared" si="8"/>
        <v>0.1024</v>
      </c>
    </row>
    <row r="159" spans="1:8" ht="12.75">
      <c r="A159" t="s">
        <v>160</v>
      </c>
      <c r="B159">
        <v>2011</v>
      </c>
      <c r="C159" s="10">
        <v>1200</v>
      </c>
      <c r="D159">
        <v>4096</v>
      </c>
      <c r="E159">
        <v>51000</v>
      </c>
      <c r="F159" s="3">
        <f t="shared" si="6"/>
        <v>3.4133333333333336</v>
      </c>
      <c r="G159" s="2">
        <f t="shared" si="7"/>
        <v>42.5</v>
      </c>
      <c r="H159" s="5">
        <f t="shared" si="8"/>
        <v>0.08031372549019608</v>
      </c>
    </row>
    <row r="160" spans="1:8" ht="12.75">
      <c r="A160" t="s">
        <v>161</v>
      </c>
      <c r="B160">
        <v>2012</v>
      </c>
      <c r="C160" s="10">
        <v>1000000000</v>
      </c>
      <c r="D160" s="1">
        <v>1000000000</v>
      </c>
      <c r="E160" s="1">
        <v>10000000000</v>
      </c>
      <c r="F160" s="3">
        <f t="shared" si="6"/>
        <v>1</v>
      </c>
      <c r="G160" s="2">
        <f t="shared" si="7"/>
        <v>10</v>
      </c>
      <c r="H160" s="5">
        <f t="shared" si="8"/>
        <v>0.1</v>
      </c>
    </row>
    <row r="161" spans="1:8" ht="12.75">
      <c r="A161" t="s">
        <v>162</v>
      </c>
      <c r="B161">
        <v>2012</v>
      </c>
      <c r="C161" s="10">
        <v>25</v>
      </c>
      <c r="D161">
        <v>256</v>
      </c>
      <c r="E161">
        <v>1276</v>
      </c>
      <c r="F161" s="3">
        <f t="shared" si="6"/>
        <v>10.24</v>
      </c>
      <c r="G161" s="2">
        <f t="shared" si="7"/>
        <v>51.04</v>
      </c>
      <c r="H161" s="5">
        <f t="shared" si="8"/>
        <v>0.2006269592476489</v>
      </c>
    </row>
    <row r="162" spans="1:8" ht="12.75">
      <c r="A162" t="s">
        <v>163</v>
      </c>
      <c r="B162">
        <v>2012</v>
      </c>
      <c r="C162" s="10">
        <v>600</v>
      </c>
      <c r="D162">
        <v>1024</v>
      </c>
      <c r="E162">
        <v>4150</v>
      </c>
      <c r="F162" s="3">
        <f t="shared" si="6"/>
        <v>1.7066666666666668</v>
      </c>
      <c r="G162" s="2">
        <f t="shared" si="7"/>
        <v>6.916666666666667</v>
      </c>
      <c r="H162" s="5">
        <f t="shared" si="8"/>
        <v>0.24674698795180722</v>
      </c>
    </row>
    <row r="163" spans="1:8" ht="12.75">
      <c r="A163" t="s">
        <v>164</v>
      </c>
      <c r="B163">
        <v>2013</v>
      </c>
      <c r="C163" s="10">
        <v>500</v>
      </c>
      <c r="D163">
        <v>1024</v>
      </c>
      <c r="E163">
        <v>9210</v>
      </c>
      <c r="F163" s="3">
        <f t="shared" si="6"/>
        <v>2.048</v>
      </c>
      <c r="G163" s="2">
        <f t="shared" si="7"/>
        <v>18.42</v>
      </c>
      <c r="H163" s="5">
        <f t="shared" si="8"/>
        <v>0.11118349619978285</v>
      </c>
    </row>
    <row r="164" spans="1:8" ht="12.75">
      <c r="A164" t="s">
        <v>165</v>
      </c>
      <c r="B164">
        <v>2013</v>
      </c>
      <c r="C164" s="10">
        <v>600</v>
      </c>
      <c r="D164">
        <v>1024</v>
      </c>
      <c r="E164">
        <v>18200</v>
      </c>
      <c r="F164" s="3">
        <f t="shared" si="6"/>
        <v>1.7066666666666668</v>
      </c>
      <c r="G164" s="2">
        <f t="shared" si="7"/>
        <v>30.333333333333332</v>
      </c>
      <c r="H164" s="5">
        <f t="shared" si="8"/>
        <v>0.056263736263736264</v>
      </c>
    </row>
    <row r="165" spans="1:8" ht="12.75">
      <c r="A165" t="s">
        <v>166</v>
      </c>
      <c r="B165">
        <v>2013</v>
      </c>
      <c r="C165" s="10">
        <v>1100</v>
      </c>
      <c r="D165">
        <v>4096</v>
      </c>
      <c r="E165">
        <v>58240</v>
      </c>
      <c r="F165" s="3">
        <f t="shared" si="6"/>
        <v>3.7236363636363636</v>
      </c>
      <c r="G165" s="2">
        <f t="shared" si="7"/>
        <v>52.945454545454545</v>
      </c>
      <c r="H165" s="5">
        <f t="shared" si="8"/>
        <v>0.07032967032967033</v>
      </c>
    </row>
    <row r="166" spans="1:8" ht="12.75">
      <c r="A166" t="s">
        <v>167</v>
      </c>
      <c r="B166">
        <v>2013</v>
      </c>
      <c r="C166" s="10">
        <v>7000</v>
      </c>
      <c r="D166">
        <v>32768</v>
      </c>
      <c r="E166">
        <v>488250</v>
      </c>
      <c r="F166" s="3">
        <f t="shared" si="6"/>
        <v>4.6811428571428575</v>
      </c>
      <c r="G166" s="2">
        <f t="shared" si="7"/>
        <v>69.75</v>
      </c>
      <c r="H166" s="5">
        <f t="shared" si="8"/>
        <v>0.0671131592421915</v>
      </c>
    </row>
    <row r="167" spans="1:8" ht="12.75">
      <c r="A167" t="s">
        <v>168</v>
      </c>
      <c r="B167">
        <v>2014</v>
      </c>
      <c r="C167" s="10">
        <v>900</v>
      </c>
      <c r="D167">
        <v>4096</v>
      </c>
      <c r="E167">
        <v>62153</v>
      </c>
      <c r="F167" s="3">
        <f t="shared" si="6"/>
        <v>4.551111111111111</v>
      </c>
      <c r="G167" s="2">
        <f t="shared" si="7"/>
        <v>69.05888888888889</v>
      </c>
      <c r="H167" s="5">
        <f t="shared" si="8"/>
        <v>0.0659018872781684</v>
      </c>
    </row>
    <row r="168" spans="1:8" ht="12.75">
      <c r="A168" t="s">
        <v>169</v>
      </c>
      <c r="B168">
        <v>2014</v>
      </c>
      <c r="C168" s="10">
        <v>600</v>
      </c>
      <c r="D168">
        <v>2048</v>
      </c>
      <c r="E168">
        <v>58201</v>
      </c>
      <c r="F168" s="3">
        <f t="shared" si="6"/>
        <v>3.4133333333333336</v>
      </c>
      <c r="G168" s="2">
        <f t="shared" si="7"/>
        <v>97.00166666666667</v>
      </c>
      <c r="H168" s="5">
        <f t="shared" si="8"/>
        <v>0.03518839882476246</v>
      </c>
    </row>
    <row r="169" spans="1:8" ht="12.75">
      <c r="A169" t="s">
        <v>170</v>
      </c>
      <c r="B169">
        <v>2014</v>
      </c>
      <c r="C169" s="10">
        <v>2900</v>
      </c>
      <c r="D169">
        <v>16384</v>
      </c>
      <c r="E169">
        <v>213291</v>
      </c>
      <c r="F169" s="3">
        <f t="shared" si="6"/>
        <v>5.649655172413793</v>
      </c>
      <c r="G169" s="2">
        <f t="shared" si="7"/>
        <v>73.54862068965517</v>
      </c>
      <c r="H169" s="5">
        <f t="shared" si="8"/>
        <v>0.07681524302478773</v>
      </c>
    </row>
    <row r="170" spans="1:8" ht="12.75">
      <c r="A170" t="s">
        <v>171</v>
      </c>
      <c r="B170">
        <v>2015</v>
      </c>
      <c r="C170" s="10">
        <v>35</v>
      </c>
      <c r="D170">
        <v>1024</v>
      </c>
      <c r="E170">
        <v>9700</v>
      </c>
      <c r="F170" s="3">
        <f t="shared" si="6"/>
        <v>29.257142857142856</v>
      </c>
      <c r="G170" s="2">
        <f t="shared" si="7"/>
        <v>277.14285714285717</v>
      </c>
      <c r="H170" s="5">
        <f t="shared" si="8"/>
        <v>0.10556701030927836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</cp:lastModifiedBy>
  <dcterms:created xsi:type="dcterms:W3CDTF">2015-06-15T18:00:33Z</dcterms:created>
  <dcterms:modified xsi:type="dcterms:W3CDTF">2015-06-18T21:20:54Z</dcterms:modified>
  <cp:category/>
  <cp:version/>
  <cp:contentType/>
  <cp:contentStatus/>
</cp:coreProperties>
</file>